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455" windowHeight="6960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<sst xmlns="http://schemas.openxmlformats.org/spreadsheetml/2006/main" count="199" uniqueCount="116">
  <si>
    <t>Item</t>
  </si>
  <si>
    <t>Prefeitura Municipal de Cabo Frio</t>
  </si>
  <si>
    <t>Secretaria Municipal de Educação</t>
  </si>
  <si>
    <t>TOTAL:</t>
  </si>
  <si>
    <t>Setor</t>
  </si>
  <si>
    <t>Descrição</t>
  </si>
  <si>
    <t>Unid.</t>
  </si>
  <si>
    <t>Assessoria Especial de T.I</t>
  </si>
  <si>
    <t>Controle de Processos</t>
  </si>
  <si>
    <t>Diretoria Financeira</t>
  </si>
  <si>
    <t>Engenharia e Manutenção</t>
  </si>
  <si>
    <t>Gestão da Folha</t>
  </si>
  <si>
    <t>Gerência de Nutrição Escolar</t>
  </si>
  <si>
    <t>SEME Tamoios 2º Distrito</t>
  </si>
  <si>
    <t>Superintendência de Recursos Humanos</t>
  </si>
  <si>
    <t>SUGEPPE</t>
  </si>
  <si>
    <t>Corretivo líquido 18 ml com (12 unid.)</t>
  </si>
  <si>
    <t>CX</t>
  </si>
  <si>
    <t>UNID</t>
  </si>
  <si>
    <t>PCT</t>
  </si>
  <si>
    <t>Assessoria de Comunicação</t>
  </si>
  <si>
    <t>Superintendência de Infraestutura</t>
  </si>
  <si>
    <t>Apontador plástico com depósito (cx c/ 12 unid.)</t>
  </si>
  <si>
    <t>Caixa arquivo morto polionda em plástico, na cor amarela e medidas: 250 x 130 x 350mm.</t>
  </si>
  <si>
    <t>Caixa arquivo morto polionda em plástico, na cor azul e medidas: 250 x 130 x 350mm.</t>
  </si>
  <si>
    <t>Caixa correspondência tripla na cor fumê com três bandejas,em poliestireno no tamanho ofício. Peso: 0,792 kg e dimensões: 355 x 253 x 120 mm.</t>
  </si>
  <si>
    <t xml:space="preserve">Caixa organizadora de plástico incolor em polipropileno em capacidade de 56 litros. Medidas altura 37cm X largura 56cm X profundidade 38cm.
</t>
  </si>
  <si>
    <t>Calculadora de mesa eletrônica com 12 digítos sem emissão de papel com 2 fontes de energia, bateria e solar. Função auto desliga.</t>
  </si>
  <si>
    <t xml:space="preserve">Caneta marcador para retroprojetor 2.0 preta (cx c/ 12 unid.) </t>
  </si>
  <si>
    <t xml:space="preserve">Caneta marca texto na cor amarela (cx c/ 12 unidades) </t>
  </si>
  <si>
    <t xml:space="preserve">Caneta marca texto na cor rosa (cx c/ 12 unidades) </t>
  </si>
  <si>
    <t xml:space="preserve">Caneta marca texto na cor verde (cx c/ 12 unidades) </t>
  </si>
  <si>
    <t xml:space="preserve">Clips galvanizados 2/0 (cx. c/500g)
</t>
  </si>
  <si>
    <t>Clips galvanizados 8/0 (cx.c/500g)</t>
  </si>
  <si>
    <t>Clips galvanizados 4/0 (cx. c/500g)</t>
  </si>
  <si>
    <t>Cola liquida branca, 1 kg, certificada pelo INMETRO</t>
  </si>
  <si>
    <t>Colchete Bailarina nº 14 / 80mm  (cx.c/72 unid)</t>
  </si>
  <si>
    <t>Papel Adesivo transparente 45 Cm x 10 m (rolo c/10 metros)</t>
  </si>
  <si>
    <t>Estilete lárgo retrátil em plástico com trava automática, lâmina 18 mm de aço carbono extensível interna.</t>
  </si>
  <si>
    <t>Fita adesiva transparente dupla face 48mm x 30m em polipropileno acrílico (pct c/2 rolos)</t>
  </si>
  <si>
    <t>Fita adesiva transparente 12mm x 30m (pct.c/10 rolos)</t>
  </si>
  <si>
    <t>Fita adesiva polipropileno transparente 48mm x 45m (pct c/ 4 rolos)</t>
  </si>
  <si>
    <t xml:space="preserve">Furador de papel 2 furos em metal, perfura em até 30 folhas.
</t>
  </si>
  <si>
    <t xml:space="preserve">Furador de papel 2 furos em metal, perfura em até 100 folhas.
</t>
  </si>
  <si>
    <t>Grampo para grampeador galvanizado 26/06 (cx.c/5000)</t>
  </si>
  <si>
    <t>Guilhotina, tamanho do corte de 46 cm. Capacidade: 20 folhas, área total da mesa: 355 x 555 mm; largura da mesa: 340 mm, dimensões da embalagem: 390 x 750 x 80 mm.</t>
  </si>
  <si>
    <t xml:space="preserve">Papel vergê branco, gramatura 180, em formato A4, 210mm x 297mm (pct.c/50 folhas) </t>
  </si>
  <si>
    <t>Pasta Catálogo A4 em PVC na cor preta com 4 colchetes. Dimensões: L: 25,00 cm; A: 2,00 cm; P: 35,00 cm. peso: 0,70g. com 50 Plásticos</t>
  </si>
  <si>
    <t>Pasta de A a Z; lombo 8cm, dimensão: 28 x 34,5cm; espessura de 1,7mm e forrado em papel monolúcido 75g plastificado.</t>
  </si>
  <si>
    <t>Pasta polionda 335x245x35mm azul</t>
  </si>
  <si>
    <t>Pasta polionda 335x245x35mm vermelha</t>
  </si>
  <si>
    <t>Pasta polionda 335x245x55mm amarela</t>
  </si>
  <si>
    <t>Pasta suspensa em kraft marmorizado natural com hastes plásticas. Acompanha grampo plástico, visor e etiqueta (pct.c/50 unid).</t>
  </si>
  <si>
    <t>Pasta L A4 transparente (pct.c/10 unid).</t>
  </si>
  <si>
    <t>Pen drive capacidade de 16 gb, interface USB 2.0</t>
  </si>
  <si>
    <t>Percevejo em aço latonado nº04 (cx.c/100 unidades)</t>
  </si>
  <si>
    <t>Pincel atômico cor azul (cx.c/12 unidades)</t>
  </si>
  <si>
    <t>Pincel atômico cor preto (cx.c/12 unidades)</t>
  </si>
  <si>
    <t>Pincel atômico cor vermelho (cx.c/12 unidades)</t>
  </si>
  <si>
    <t xml:space="preserve">Pistola cola quente Suporte protetor do bico; potência: 20W; tensão nominal: Bivolt (110/220V); dimensões: 160 x 140 x 3,5 mm
</t>
  </si>
  <si>
    <t>Régua em poliestireno 30 cm, com escala de precisão,na cor transparente. Dimensões 4 x 35 x 310.</t>
  </si>
  <si>
    <t>Superintendência de Infraestrutura</t>
  </si>
  <si>
    <t>Memória de Cálculo - Material de Expediente - 2020</t>
  </si>
  <si>
    <t>Rolo</t>
  </si>
  <si>
    <t>REPOSIÇÃO</t>
  </si>
  <si>
    <t>ROLO</t>
  </si>
  <si>
    <t>Etiqueta para Impressora térmica Brother. Etiqueta de endereço padrão DK1201, TAMANHO: 29mm X 90mm; com suporte, 400 etiquetas por rolo.</t>
  </si>
  <si>
    <t>Saco plástico PP Cristal Liso, A4, 4 furos, 010mm, pacote com 50 unidades.</t>
  </si>
  <si>
    <t>Visor plástico para pasta suspensa com etiqueta, gramatura: 120 g/m², caixa com 50 jogos.</t>
  </si>
  <si>
    <t>CD-R gravável; 80 min/700mb, velocidade de gravação de 52x, pacote c/ 50 unidades</t>
  </si>
  <si>
    <t>Alfinete mapa colorido com. Diâmetro da cabeça: 5 mm. Comprimento total: 19 mm em em aço galvanizado com cabeça plástica colorida. (cx c/ 50 unid.)</t>
  </si>
  <si>
    <t>Prendedor de papel 32mm, cor preta, pacote com 12 prendedores</t>
  </si>
  <si>
    <t>Quadro Branco 90cm x 60cm, moldura em alumínio, com diagramação e planejamento mensal.</t>
  </si>
  <si>
    <t>Prendedor de papel 19mm, cor preta, pacote com 12 prendedores</t>
  </si>
  <si>
    <t>Etiqueta ink-jet/laser A4 288,5 x 200,0, cor branco, 1 etiqueta por folha, 25 folhas por pacote, adesivo permanente.</t>
  </si>
  <si>
    <t>Limpador para quadro branco, spray, 100ml, não tóxico.</t>
  </si>
  <si>
    <t>Caneta esferográfica 1.0  com corpo transparênte tinta azul (cx c/ 50 unid.)</t>
  </si>
  <si>
    <t>Caneta esferográfica 1.0  com corpo transparênte tinta preta (cx c/ 50 unid.)</t>
  </si>
  <si>
    <t>Caneta esferográfica 1.0  com corpo transparênte tinta vermelha (cx c/ 50 unid.)</t>
  </si>
  <si>
    <t>UNID.</t>
  </si>
  <si>
    <t>Bloco autoadesivo marcador de página , aceita escrita, dimensões aproximadas: 12mm x 43mm, 5 blocos com 20 folhas, cores transparentes.</t>
  </si>
  <si>
    <t>Caneta esferográfica 1.6  com corpo transparênte tinta azul (cx c/ 25 unid.)</t>
  </si>
  <si>
    <t>Cola transparente para EVA e isopor, embalagem de 90g.</t>
  </si>
  <si>
    <t>Cola transparente para EVA e isopor, embalagem de 40g. (c/ 12 unid.)</t>
  </si>
  <si>
    <t>Cola quente em bastão silicone , medidas aproximadas: 7,0 mm x 30cm (pct.c/1kg)</t>
  </si>
  <si>
    <t>Divisórias A a Z-Formato: A4 - 214 mm x 305 mm (pct.c/21 unid)</t>
  </si>
  <si>
    <t>Elástico latéx amarelo nº18 (pct.de 1kg)</t>
  </si>
  <si>
    <t>Grampeador para  25 folhas metálico de mesa, para grampos 24/6 e 26/6; tamanho aproximado de 11,5cm.</t>
  </si>
  <si>
    <t>Grampeador profissional 100 folhas dimensões: 16 x 6,5 x 28 mm, para grampos 23/6, 23/8, 23/10 e 23/13.</t>
  </si>
  <si>
    <t>Grampo trilho plástico injetado em polipropileno branco para arquivar documentos. (caixa c/ 50 unid.)</t>
  </si>
  <si>
    <t>Grampo 106/6 Galvanizado. Medidas da embalagem: Alt 3 x Larg 5 x Comp 12cm. Peso aproximado: 0,250kg. (cx c/ aproximadamente 3.500 und.)</t>
  </si>
  <si>
    <t>Lápis preto sextavado hb nº 02, sem borracha. Dimensões aproximadas do produto: Largura: 7,00 cm; altura: 18,00 cm; profundidade: 7,00 cm; peso: 376,00 g (cx c/ 72 unid.)</t>
  </si>
  <si>
    <t>Marcador de quadro branco na cor preta (12 unid.)</t>
  </si>
  <si>
    <t>Marcador de quadro branco na cor vermelha com (12 unid.)</t>
  </si>
  <si>
    <t>Papel Adesivo Branco Fosco 130g em formato A4 (pct c/20 folhas)</t>
  </si>
  <si>
    <t>Tesoura multiuso com aproximadamente 16cm em cabo plástico, lâmina em aço inoxidavel e formato anatômico.</t>
  </si>
  <si>
    <t>Carrinho de alumínio com 6 rodas, dobrável, sobe escadas, capacidade aproximada de carga de 50 kg, fabricado em aluminio super resistente, com alça de borracha. Altura aproximada contando com a alça: 94 cm.  Altura aproximada só contando o espaço da carga: 40 cm. Largura aproximada: 26 cm, peso aproximado do produto: 2,8 kg. - Diâmetro aproximado da roda: 9cm. Altura aproximada do conjunto de rodas: 21cm. Comprimento aproximado do conjunto de rodas: 5cm. Circunferência aproximada da roda: 31cm.</t>
  </si>
  <si>
    <t>Bloco autoadesivo, cores diversas. Medidas aproximadas de: 38mm x 50mm c/100 folhas (cx c/24unid.)</t>
  </si>
  <si>
    <t>Bloco autoadesivo, cores diversas. Medidas aproximadas de: 76mm x 76mm c/100 folhas (pct c/ 4 unid.)</t>
  </si>
  <si>
    <t>Papel A4 alcalino branco, 75gr. Medidas aproximadas de: 210 x 297mm (cx c/ 10 resmas de 500 folhas cada)</t>
  </si>
  <si>
    <t>Papel A3 alcalino branco, 75gr. Medidas aproximadas de: 297 X 420mm (cx c/ 5 resmas de 500 folhas cada)</t>
  </si>
  <si>
    <t>Papel pardo. Medidas aproximadas de 96 x 66cm (pct c/ 50 folhas)</t>
  </si>
  <si>
    <t>Pasta aba solta com elástico em formato ofício transparente, sem dorso, confeccionada em polipropileno. Dimensõesaproximadas de: 335mm x 235mm. (pct c/ 10unid)</t>
  </si>
  <si>
    <t xml:space="preserve">Pasta dobrada em cartão triplex (275g/m²) com grampo plástico tamanho ofício, na cor preta. Dimensões aproximadas de: 343 x 236 mm, espessura 0,37; peso 0.057 kg.
</t>
  </si>
  <si>
    <t>Papel opaline branco 180gr em formato A4/ 210mm x 297mm (pct c/ 50 folhas)</t>
  </si>
  <si>
    <t>Grampeador pistola de alta pressão com medidas aproximadas de: largura 2,25cm / altura 10,05cm / profundidade 15,05cm.</t>
  </si>
  <si>
    <t>Fita corretiva, corpo plástico em formato anatômico com dimensões aproximadas de: (cm)  9 x 15 x 27cm. Fita de dimensões aproximadas de: 5 a 6mm x 6 metros. (cx c/ 12 unid.)</t>
  </si>
  <si>
    <t>Envelope A4 Medida: 229 x 324 mm / 80g com (250 unid.)</t>
  </si>
  <si>
    <t xml:space="preserve">Cola branca 90g (cx. c/12 unid.) </t>
  </si>
  <si>
    <t>Caderno brochura horizontal ¼ capa dura com 96 folhas, formato: 140mm altura x 202mm largura.</t>
  </si>
  <si>
    <t>Borracha branca com cinta protetora ergonômica. Dimensões aproximadas de: Comp 4,2 x Largura 2,95 x Altura 1,4 cm (cx.c/25 unid.)</t>
  </si>
  <si>
    <r>
      <t xml:space="preserve">Porta arquivo para pastas suspensas com furação, cor preta, feito em plástico resistente, </t>
    </r>
    <r>
      <rPr>
        <sz val="8"/>
        <color theme="1"/>
        <rFont val="Calibri"/>
        <family val="2"/>
      </rPr>
      <t>medidas aproximadas de: (LxAxP) 27x 43x 16,4cm.</t>
    </r>
  </si>
  <si>
    <r>
      <t>Prancheta Oficio A4 com Prendedor Metal MDF.Medida</t>
    </r>
    <r>
      <rPr>
        <sz val="8"/>
        <color theme="1"/>
        <rFont val="Calibri"/>
        <family val="2"/>
      </rPr>
      <t>s aproximadas de</t>
    </r>
    <r>
      <rPr>
        <sz val="8"/>
        <rFont val="Calibri"/>
        <family val="2"/>
      </rPr>
      <t>: 33 cm altura x 23 cm largura x 3 mm espessura</t>
    </r>
  </si>
  <si>
    <t>Cola bastão 40g, não tóxica, tampa hermética, produto conforme portaria Inmetro nº 333/2012, embalagem com 12 unidades.</t>
  </si>
  <si>
    <t>Extrator de grampos tipo espátula em aço inoxidável, medindo 15cm de comprimento (cx.c/12 unid.).</t>
  </si>
  <si>
    <t>Tesoura Inox Grande  com aproximadamente 24cm cabo preto. Medida: 9 1/2"; 24,1cm, peso: 126; lâmina: reta; cabo: polipropileno; material: aço inox; acabamento: acetinado e polido.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</si>
</sst>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8"/>
      <color rgb="FF000000"/>
      <name val="Times New Roman"/>
      <family val="1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 wrapText="1"/>
    </xf>
    <xf numFmtId="0" fontId="1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3" fillId="2" borderId="4" xfId="0" applyFont="1" applyFill="1" applyBorder="1" applyAlignment="1">
      <alignment horizontal="center" textRotation="90"/>
    </xf>
    <xf numFmtId="0" fontId="13" fillId="2" borderId="6" xfId="0" applyFont="1" applyFill="1" applyBorder="1" applyAlignment="1">
      <alignment horizontal="center" textRotation="90"/>
    </xf>
    <xf numFmtId="0" fontId="11" fillId="0" borderId="9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133350</xdr:rowOff>
    </xdr:from>
    <xdr:to>
      <xdr:col>1</xdr:col>
      <xdr:colOff>1571625</xdr:colOff>
      <xdr:row>3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33350"/>
          <a:ext cx="51435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workbookViewId="0" topLeftCell="A1">
      <pane ySplit="6" topLeftCell="A7" activePane="bottomLeft" state="frozen"/>
      <selection pane="bottomLeft" activeCell="B104" sqref="B104"/>
    </sheetView>
  </sheetViews>
  <sheetFormatPr defaultColWidth="9.140625" defaultRowHeight="15"/>
  <cols>
    <col min="2" max="2" width="69.140625" style="63" customWidth="1"/>
    <col min="3" max="3" width="6.57421875" style="0" customWidth="1"/>
    <col min="4" max="15" width="4.421875" style="0" customWidth="1"/>
    <col min="16" max="16" width="6.28125" style="0" customWidth="1"/>
    <col min="17" max="17" width="9.140625" style="0" customWidth="1"/>
    <col min="18" max="21" width="3.28125" style="0" customWidth="1"/>
    <col min="22" max="22" width="3.7109375" style="0" customWidth="1"/>
    <col min="23" max="50" width="3.28125" style="0" customWidth="1"/>
  </cols>
  <sheetData>
    <row r="1" spans="2:16" ht="18.75"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16" ht="13.5" customHeight="1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6" ht="12.75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23.25" customHeight="1">
      <c r="B4" s="38" t="s">
        <v>62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8" customHeight="1">
      <c r="A5" s="32" t="s">
        <v>0</v>
      </c>
      <c r="B5" s="36" t="s">
        <v>5</v>
      </c>
      <c r="C5" s="39" t="s">
        <v>6</v>
      </c>
      <c r="D5" s="41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3" t="s">
        <v>64</v>
      </c>
      <c r="P5" s="42" t="s">
        <v>3</v>
      </c>
    </row>
    <row r="6" spans="1:16" ht="78" customHeight="1">
      <c r="A6" s="32"/>
      <c r="B6" s="37"/>
      <c r="C6" s="40"/>
      <c r="D6" s="3" t="s">
        <v>20</v>
      </c>
      <c r="E6" s="3" t="s">
        <v>7</v>
      </c>
      <c r="F6" s="3" t="s">
        <v>8</v>
      </c>
      <c r="G6" s="3" t="s">
        <v>21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4"/>
      <c r="P6" s="42"/>
    </row>
    <row r="7" spans="1:16" ht="23.25" customHeight="1">
      <c r="A7" s="5">
        <v>1</v>
      </c>
      <c r="B7" s="45" t="s">
        <v>70</v>
      </c>
      <c r="C7" s="4" t="s">
        <v>17</v>
      </c>
      <c r="D7" s="2">
        <v>1</v>
      </c>
      <c r="E7" s="2">
        <v>0</v>
      </c>
      <c r="F7" s="2">
        <v>1</v>
      </c>
      <c r="G7" s="2">
        <v>0</v>
      </c>
      <c r="H7" s="2">
        <v>0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1</v>
      </c>
      <c r="O7" s="2">
        <v>1</v>
      </c>
      <c r="P7" s="1">
        <f>D7+E7+F7+G7+H7+I7+J7+K7+L7+M7+N7+O7</f>
        <v>6</v>
      </c>
    </row>
    <row r="8" spans="1:16" ht="17.25" customHeight="1">
      <c r="A8" s="12">
        <v>2</v>
      </c>
      <c r="B8" s="46" t="s">
        <v>22</v>
      </c>
      <c r="C8" s="13" t="s">
        <v>17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1</v>
      </c>
      <c r="P8" s="15">
        <f aca="true" t="shared" si="0" ref="P8:P75">D8+E8+F8+G8+H8+I8+J8+K8+L8+M8+N8+O8</f>
        <v>3</v>
      </c>
    </row>
    <row r="9" spans="1:16" ht="23.25" customHeight="1">
      <c r="A9" s="6">
        <v>3</v>
      </c>
      <c r="B9" s="45" t="s">
        <v>110</v>
      </c>
      <c r="C9" s="4" t="s">
        <v>17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1</v>
      </c>
      <c r="P9" s="1">
        <f t="shared" si="0"/>
        <v>10</v>
      </c>
    </row>
    <row r="10" spans="1:16" ht="23.25" customHeight="1">
      <c r="A10" s="12">
        <v>4</v>
      </c>
      <c r="B10" s="46" t="s">
        <v>97</v>
      </c>
      <c r="C10" s="13" t="s">
        <v>17</v>
      </c>
      <c r="D10" s="14">
        <v>2</v>
      </c>
      <c r="E10" s="14">
        <v>1</v>
      </c>
      <c r="F10" s="14">
        <v>1</v>
      </c>
      <c r="G10" s="14">
        <v>2</v>
      </c>
      <c r="H10" s="14">
        <v>2</v>
      </c>
      <c r="I10" s="14">
        <v>1</v>
      </c>
      <c r="J10" s="14">
        <v>1</v>
      </c>
      <c r="K10" s="14">
        <v>1</v>
      </c>
      <c r="L10" s="14">
        <v>3</v>
      </c>
      <c r="M10" s="14">
        <v>4</v>
      </c>
      <c r="N10" s="14">
        <v>1</v>
      </c>
      <c r="O10" s="14">
        <v>1</v>
      </c>
      <c r="P10" s="15">
        <f t="shared" si="0"/>
        <v>20</v>
      </c>
    </row>
    <row r="11" spans="1:16" ht="23.25" customHeight="1">
      <c r="A11" s="5">
        <v>5</v>
      </c>
      <c r="B11" s="45" t="s">
        <v>98</v>
      </c>
      <c r="C11" s="4" t="s">
        <v>19</v>
      </c>
      <c r="D11" s="2">
        <v>10</v>
      </c>
      <c r="E11" s="2">
        <v>20</v>
      </c>
      <c r="F11" s="2">
        <v>10</v>
      </c>
      <c r="G11" s="2">
        <v>20</v>
      </c>
      <c r="H11" s="2">
        <v>10</v>
      </c>
      <c r="I11" s="2">
        <v>10</v>
      </c>
      <c r="J11" s="2">
        <v>10</v>
      </c>
      <c r="K11" s="2">
        <v>30</v>
      </c>
      <c r="L11" s="2">
        <v>10</v>
      </c>
      <c r="M11" s="2">
        <v>10</v>
      </c>
      <c r="N11" s="2">
        <v>30</v>
      </c>
      <c r="O11" s="2">
        <v>30</v>
      </c>
      <c r="P11" s="1">
        <f t="shared" si="0"/>
        <v>200</v>
      </c>
    </row>
    <row r="12" spans="1:16" ht="23.25" customHeight="1">
      <c r="A12" s="12">
        <v>6</v>
      </c>
      <c r="B12" s="46" t="s">
        <v>80</v>
      </c>
      <c r="C12" s="13" t="s">
        <v>19</v>
      </c>
      <c r="D12" s="14">
        <v>15</v>
      </c>
      <c r="E12" s="14">
        <v>5</v>
      </c>
      <c r="F12" s="14">
        <v>5</v>
      </c>
      <c r="G12" s="14">
        <v>10</v>
      </c>
      <c r="H12" s="14">
        <v>10</v>
      </c>
      <c r="I12" s="14">
        <v>10</v>
      </c>
      <c r="J12" s="14">
        <v>5</v>
      </c>
      <c r="K12" s="14">
        <v>5</v>
      </c>
      <c r="L12" s="14">
        <v>10</v>
      </c>
      <c r="M12" s="14">
        <v>5</v>
      </c>
      <c r="N12" s="14">
        <v>10</v>
      </c>
      <c r="O12" s="14">
        <v>10</v>
      </c>
      <c r="P12" s="15">
        <f t="shared" si="0"/>
        <v>100</v>
      </c>
    </row>
    <row r="13" spans="1:16" ht="18" customHeight="1">
      <c r="A13" s="5">
        <v>7</v>
      </c>
      <c r="B13" s="47" t="s">
        <v>109</v>
      </c>
      <c r="C13" s="4" t="s">
        <v>18</v>
      </c>
      <c r="D13" s="2">
        <v>1</v>
      </c>
      <c r="E13" s="2">
        <v>0</v>
      </c>
      <c r="F13" s="2">
        <v>1</v>
      </c>
      <c r="G13" s="2">
        <v>2</v>
      </c>
      <c r="H13" s="2">
        <v>3</v>
      </c>
      <c r="I13" s="2">
        <v>2</v>
      </c>
      <c r="J13" s="2">
        <v>1</v>
      </c>
      <c r="K13" s="2">
        <v>0</v>
      </c>
      <c r="L13" s="2">
        <v>1</v>
      </c>
      <c r="M13" s="2">
        <v>1</v>
      </c>
      <c r="N13" s="2">
        <v>3</v>
      </c>
      <c r="O13" s="2">
        <v>5</v>
      </c>
      <c r="P13" s="1">
        <f t="shared" si="0"/>
        <v>20</v>
      </c>
    </row>
    <row r="14" spans="1:16" ht="18.75" customHeight="1">
      <c r="A14" s="12">
        <v>8</v>
      </c>
      <c r="B14" s="46" t="s">
        <v>23</v>
      </c>
      <c r="C14" s="13" t="s">
        <v>18</v>
      </c>
      <c r="D14" s="14">
        <v>50</v>
      </c>
      <c r="E14" s="14">
        <v>10</v>
      </c>
      <c r="F14" s="14">
        <v>50</v>
      </c>
      <c r="G14" s="14">
        <v>50</v>
      </c>
      <c r="H14" s="14">
        <v>50</v>
      </c>
      <c r="I14" s="14">
        <v>20</v>
      </c>
      <c r="J14" s="14">
        <v>20</v>
      </c>
      <c r="K14" s="14">
        <v>50</v>
      </c>
      <c r="L14" s="14">
        <v>50</v>
      </c>
      <c r="M14" s="14">
        <v>50</v>
      </c>
      <c r="N14" s="14">
        <v>50</v>
      </c>
      <c r="O14" s="14">
        <v>50</v>
      </c>
      <c r="P14" s="15">
        <f t="shared" si="0"/>
        <v>500</v>
      </c>
    </row>
    <row r="15" spans="1:16" ht="18.75" customHeight="1">
      <c r="A15" s="5">
        <v>9</v>
      </c>
      <c r="B15" s="45" t="s">
        <v>24</v>
      </c>
      <c r="C15" s="4" t="s">
        <v>18</v>
      </c>
      <c r="D15" s="2">
        <v>50</v>
      </c>
      <c r="E15" s="2">
        <v>30</v>
      </c>
      <c r="F15" s="2">
        <v>10</v>
      </c>
      <c r="G15" s="2">
        <v>100</v>
      </c>
      <c r="H15" s="2">
        <v>50</v>
      </c>
      <c r="I15" s="2">
        <v>20</v>
      </c>
      <c r="J15" s="2">
        <v>20</v>
      </c>
      <c r="K15" s="2">
        <v>30</v>
      </c>
      <c r="L15" s="2">
        <v>30</v>
      </c>
      <c r="M15" s="2">
        <v>30</v>
      </c>
      <c r="N15" s="2">
        <v>30</v>
      </c>
      <c r="O15" s="2">
        <v>100</v>
      </c>
      <c r="P15" s="1">
        <f t="shared" si="0"/>
        <v>500</v>
      </c>
    </row>
    <row r="16" spans="1:16" ht="23.25" customHeight="1">
      <c r="A16" s="12">
        <v>10</v>
      </c>
      <c r="B16" s="46" t="s">
        <v>25</v>
      </c>
      <c r="C16" s="13" t="s">
        <v>18</v>
      </c>
      <c r="D16" s="14">
        <v>0</v>
      </c>
      <c r="E16" s="14">
        <v>0</v>
      </c>
      <c r="F16" s="14">
        <v>1</v>
      </c>
      <c r="G16" s="14">
        <v>1</v>
      </c>
      <c r="H16" s="14">
        <v>1</v>
      </c>
      <c r="I16" s="14">
        <v>1</v>
      </c>
      <c r="J16" s="14">
        <v>0</v>
      </c>
      <c r="K16" s="14">
        <v>0</v>
      </c>
      <c r="L16" s="14">
        <v>1</v>
      </c>
      <c r="M16" s="14">
        <v>0</v>
      </c>
      <c r="N16" s="14">
        <v>1</v>
      </c>
      <c r="O16" s="14">
        <v>2</v>
      </c>
      <c r="P16" s="15">
        <f t="shared" si="0"/>
        <v>8</v>
      </c>
    </row>
    <row r="17" spans="1:16" ht="23.25" customHeight="1">
      <c r="A17" s="6">
        <v>11</v>
      </c>
      <c r="B17" s="45" t="s">
        <v>26</v>
      </c>
      <c r="C17" s="4" t="s">
        <v>18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1</v>
      </c>
      <c r="O17" s="2">
        <v>2</v>
      </c>
      <c r="P17" s="1">
        <f t="shared" si="0"/>
        <v>5</v>
      </c>
    </row>
    <row r="18" spans="1:16" ht="23.25" customHeight="1">
      <c r="A18" s="12">
        <v>12</v>
      </c>
      <c r="B18" s="46" t="s">
        <v>27</v>
      </c>
      <c r="C18" s="13" t="s">
        <v>18</v>
      </c>
      <c r="D18" s="14">
        <v>1</v>
      </c>
      <c r="E18" s="14">
        <v>1</v>
      </c>
      <c r="F18" s="14">
        <v>1</v>
      </c>
      <c r="G18" s="14">
        <v>2</v>
      </c>
      <c r="H18" s="14">
        <v>2</v>
      </c>
      <c r="I18" s="14">
        <v>1</v>
      </c>
      <c r="J18" s="14">
        <v>1</v>
      </c>
      <c r="K18" s="14">
        <v>1</v>
      </c>
      <c r="L18" s="14">
        <v>3</v>
      </c>
      <c r="M18" s="14">
        <v>4</v>
      </c>
      <c r="N18" s="14">
        <v>1</v>
      </c>
      <c r="O18" s="14">
        <v>2</v>
      </c>
      <c r="P18" s="15">
        <f t="shared" si="0"/>
        <v>20</v>
      </c>
    </row>
    <row r="19" spans="1:16" ht="18.75" customHeight="1">
      <c r="A19" s="5">
        <v>13</v>
      </c>
      <c r="B19" s="48" t="s">
        <v>81</v>
      </c>
      <c r="C19" s="8" t="s">
        <v>17</v>
      </c>
      <c r="D19" s="9">
        <v>1</v>
      </c>
      <c r="E19" s="9">
        <v>1</v>
      </c>
      <c r="F19" s="9">
        <v>1</v>
      </c>
      <c r="G19" s="9">
        <v>0</v>
      </c>
      <c r="H19" s="9">
        <v>1</v>
      </c>
      <c r="I19" s="9">
        <v>0</v>
      </c>
      <c r="J19" s="9">
        <v>1</v>
      </c>
      <c r="K19" s="9">
        <v>1</v>
      </c>
      <c r="L19" s="9">
        <v>0</v>
      </c>
      <c r="M19" s="9">
        <v>0</v>
      </c>
      <c r="N19" s="9">
        <v>3</v>
      </c>
      <c r="O19" s="9">
        <v>1</v>
      </c>
      <c r="P19" s="10">
        <f t="shared" si="0"/>
        <v>10</v>
      </c>
    </row>
    <row r="20" spans="1:16" ht="18.75" customHeight="1">
      <c r="A20" s="12">
        <v>14</v>
      </c>
      <c r="B20" s="49" t="s">
        <v>76</v>
      </c>
      <c r="C20" s="16" t="s">
        <v>17</v>
      </c>
      <c r="D20" s="14">
        <v>3</v>
      </c>
      <c r="E20" s="14">
        <v>2</v>
      </c>
      <c r="F20" s="14">
        <v>3</v>
      </c>
      <c r="G20" s="14">
        <v>4</v>
      </c>
      <c r="H20" s="14">
        <v>4</v>
      </c>
      <c r="I20" s="14">
        <v>2</v>
      </c>
      <c r="J20" s="14">
        <v>2</v>
      </c>
      <c r="K20" s="14">
        <v>2</v>
      </c>
      <c r="L20" s="14">
        <v>5</v>
      </c>
      <c r="M20" s="14">
        <v>5</v>
      </c>
      <c r="N20" s="14">
        <v>3</v>
      </c>
      <c r="O20" s="14">
        <v>5</v>
      </c>
      <c r="P20" s="15">
        <f t="shared" si="0"/>
        <v>40</v>
      </c>
    </row>
    <row r="21" spans="1:16" ht="19.5" customHeight="1">
      <c r="A21" s="6">
        <v>15</v>
      </c>
      <c r="B21" s="50" t="s">
        <v>77</v>
      </c>
      <c r="C21" s="11" t="s">
        <v>17</v>
      </c>
      <c r="D21" s="2">
        <v>4</v>
      </c>
      <c r="E21" s="2">
        <v>2</v>
      </c>
      <c r="F21" s="2">
        <v>2</v>
      </c>
      <c r="G21" s="2">
        <v>4</v>
      </c>
      <c r="H21" s="2">
        <v>4</v>
      </c>
      <c r="I21" s="2">
        <v>1</v>
      </c>
      <c r="J21" s="2">
        <v>1</v>
      </c>
      <c r="K21" s="2">
        <v>1</v>
      </c>
      <c r="L21" s="2">
        <v>2</v>
      </c>
      <c r="M21" s="2">
        <v>4</v>
      </c>
      <c r="N21" s="2">
        <v>2</v>
      </c>
      <c r="O21" s="2">
        <v>3</v>
      </c>
      <c r="P21" s="1">
        <f t="shared" si="0"/>
        <v>30</v>
      </c>
    </row>
    <row r="22" spans="1:16" ht="18.75" customHeight="1">
      <c r="A22" s="12">
        <v>16</v>
      </c>
      <c r="B22" s="46" t="s">
        <v>78</v>
      </c>
      <c r="C22" s="13" t="s">
        <v>17</v>
      </c>
      <c r="D22" s="14">
        <v>1</v>
      </c>
      <c r="E22" s="14">
        <v>1</v>
      </c>
      <c r="F22" s="14">
        <v>1</v>
      </c>
      <c r="G22" s="14">
        <v>1</v>
      </c>
      <c r="H22" s="14">
        <v>0</v>
      </c>
      <c r="I22" s="14">
        <v>1</v>
      </c>
      <c r="J22" s="14">
        <v>1</v>
      </c>
      <c r="K22" s="14">
        <v>1</v>
      </c>
      <c r="L22" s="14">
        <v>1</v>
      </c>
      <c r="M22" s="14">
        <v>0</v>
      </c>
      <c r="N22" s="14">
        <v>1</v>
      </c>
      <c r="O22" s="14">
        <v>1</v>
      </c>
      <c r="P22" s="15">
        <f aca="true" t="shared" si="1" ref="P22">D22+E22+F22+G22+H22+I22+J22+K22+L22+M22+N22+O22</f>
        <v>10</v>
      </c>
    </row>
    <row r="23" spans="1:16" ht="16.5" customHeight="1">
      <c r="A23" s="5">
        <v>17</v>
      </c>
      <c r="B23" s="47" t="s">
        <v>28</v>
      </c>
      <c r="C23" s="24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1</v>
      </c>
      <c r="I23" s="25">
        <v>0</v>
      </c>
      <c r="J23" s="25">
        <v>0</v>
      </c>
      <c r="K23" s="25">
        <v>0</v>
      </c>
      <c r="L23" s="25">
        <v>0</v>
      </c>
      <c r="M23" s="25">
        <v>1</v>
      </c>
      <c r="N23" s="25">
        <v>1</v>
      </c>
      <c r="O23" s="25">
        <v>2</v>
      </c>
      <c r="P23" s="26">
        <f t="shared" si="0"/>
        <v>5</v>
      </c>
    </row>
    <row r="24" spans="1:16" ht="19.5" customHeight="1">
      <c r="A24" s="12">
        <v>18</v>
      </c>
      <c r="B24" s="46" t="s">
        <v>29</v>
      </c>
      <c r="C24" s="13" t="s">
        <v>17</v>
      </c>
      <c r="D24" s="14">
        <v>2</v>
      </c>
      <c r="E24" s="14">
        <v>1</v>
      </c>
      <c r="F24" s="14">
        <v>2</v>
      </c>
      <c r="G24" s="14">
        <v>2</v>
      </c>
      <c r="H24" s="14">
        <v>2</v>
      </c>
      <c r="I24" s="14">
        <v>2</v>
      </c>
      <c r="J24" s="14">
        <v>1</v>
      </c>
      <c r="K24" s="14">
        <v>1</v>
      </c>
      <c r="L24" s="14">
        <v>4</v>
      </c>
      <c r="M24" s="14">
        <v>2</v>
      </c>
      <c r="N24" s="14">
        <v>4</v>
      </c>
      <c r="O24" s="14">
        <v>2</v>
      </c>
      <c r="P24" s="15">
        <f t="shared" si="0"/>
        <v>25</v>
      </c>
    </row>
    <row r="25" spans="1:16" ht="19.5" customHeight="1">
      <c r="A25" s="5">
        <v>19</v>
      </c>
      <c r="B25" s="47" t="s">
        <v>30</v>
      </c>
      <c r="C25" s="24" t="s">
        <v>17</v>
      </c>
      <c r="D25" s="25">
        <v>2</v>
      </c>
      <c r="E25" s="25">
        <v>1</v>
      </c>
      <c r="F25" s="25">
        <v>1</v>
      </c>
      <c r="G25" s="25">
        <v>2</v>
      </c>
      <c r="H25" s="25">
        <v>2</v>
      </c>
      <c r="I25" s="25">
        <v>1</v>
      </c>
      <c r="J25" s="25">
        <v>1</v>
      </c>
      <c r="K25" s="25">
        <v>1</v>
      </c>
      <c r="L25" s="25">
        <v>3</v>
      </c>
      <c r="M25" s="25">
        <v>4</v>
      </c>
      <c r="N25" s="25">
        <v>1</v>
      </c>
      <c r="O25" s="25">
        <v>1</v>
      </c>
      <c r="P25" s="26">
        <f t="shared" si="0"/>
        <v>20</v>
      </c>
    </row>
    <row r="26" spans="1:16" ht="19.5" customHeight="1">
      <c r="A26" s="12">
        <v>20</v>
      </c>
      <c r="B26" s="46" t="s">
        <v>31</v>
      </c>
      <c r="C26" s="13" t="s">
        <v>17</v>
      </c>
      <c r="D26" s="14">
        <v>2</v>
      </c>
      <c r="E26" s="14">
        <v>1</v>
      </c>
      <c r="F26" s="14">
        <v>1</v>
      </c>
      <c r="G26" s="14">
        <v>2</v>
      </c>
      <c r="H26" s="14">
        <v>2</v>
      </c>
      <c r="I26" s="14">
        <v>1</v>
      </c>
      <c r="J26" s="14">
        <v>1</v>
      </c>
      <c r="K26" s="14">
        <v>1</v>
      </c>
      <c r="L26" s="14">
        <v>3</v>
      </c>
      <c r="M26" s="14">
        <v>4</v>
      </c>
      <c r="N26" s="14">
        <v>1</v>
      </c>
      <c r="O26" s="14">
        <v>1</v>
      </c>
      <c r="P26" s="15">
        <f t="shared" si="0"/>
        <v>20</v>
      </c>
    </row>
    <row r="27" spans="1:16" ht="67.5" customHeight="1">
      <c r="A27" s="5">
        <v>21</v>
      </c>
      <c r="B27" s="47" t="s">
        <v>96</v>
      </c>
      <c r="C27" s="24" t="s">
        <v>79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6">
        <f t="shared" si="0"/>
        <v>1</v>
      </c>
    </row>
    <row r="28" spans="1:16" ht="19.5" customHeight="1">
      <c r="A28" s="12">
        <v>22</v>
      </c>
      <c r="B28" s="46" t="s">
        <v>69</v>
      </c>
      <c r="C28" s="13" t="s">
        <v>19</v>
      </c>
      <c r="D28" s="14">
        <v>1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1</v>
      </c>
      <c r="P28" s="15">
        <f t="shared" si="0"/>
        <v>4</v>
      </c>
    </row>
    <row r="29" spans="1:16" ht="19.5" customHeight="1">
      <c r="A29" s="5">
        <v>23</v>
      </c>
      <c r="B29" s="47" t="s">
        <v>32</v>
      </c>
      <c r="C29" s="24" t="s">
        <v>17</v>
      </c>
      <c r="D29" s="25">
        <v>2</v>
      </c>
      <c r="E29" s="25">
        <v>1</v>
      </c>
      <c r="F29" s="25">
        <v>1</v>
      </c>
      <c r="G29" s="25">
        <v>2</v>
      </c>
      <c r="H29" s="25">
        <v>2</v>
      </c>
      <c r="I29" s="25">
        <v>1</v>
      </c>
      <c r="J29" s="25">
        <v>1</v>
      </c>
      <c r="K29" s="25">
        <v>1</v>
      </c>
      <c r="L29" s="25">
        <v>3</v>
      </c>
      <c r="M29" s="25">
        <v>4</v>
      </c>
      <c r="N29" s="25">
        <v>1</v>
      </c>
      <c r="O29" s="25">
        <v>1</v>
      </c>
      <c r="P29" s="26">
        <f t="shared" si="0"/>
        <v>20</v>
      </c>
    </row>
    <row r="30" spans="1:16" ht="19.5" customHeight="1">
      <c r="A30" s="12">
        <v>24</v>
      </c>
      <c r="B30" s="46" t="s">
        <v>33</v>
      </c>
      <c r="C30" s="13" t="s">
        <v>17</v>
      </c>
      <c r="D30" s="14">
        <v>2</v>
      </c>
      <c r="E30" s="14">
        <v>1</v>
      </c>
      <c r="F30" s="14">
        <v>1</v>
      </c>
      <c r="G30" s="14">
        <v>2</v>
      </c>
      <c r="H30" s="14">
        <v>2</v>
      </c>
      <c r="I30" s="14">
        <v>1</v>
      </c>
      <c r="J30" s="14">
        <v>1</v>
      </c>
      <c r="K30" s="14">
        <v>1</v>
      </c>
      <c r="L30" s="14">
        <v>3</v>
      </c>
      <c r="M30" s="14">
        <v>4</v>
      </c>
      <c r="N30" s="14">
        <v>1</v>
      </c>
      <c r="O30" s="14">
        <v>1</v>
      </c>
      <c r="P30" s="15">
        <f t="shared" si="0"/>
        <v>20</v>
      </c>
    </row>
    <row r="31" spans="1:20" ht="19.5" customHeight="1">
      <c r="A31" s="5">
        <v>25</v>
      </c>
      <c r="B31" s="47" t="s">
        <v>34</v>
      </c>
      <c r="C31" s="24" t="s">
        <v>17</v>
      </c>
      <c r="D31" s="25">
        <v>2</v>
      </c>
      <c r="E31" s="25">
        <v>1</v>
      </c>
      <c r="F31" s="25">
        <v>1</v>
      </c>
      <c r="G31" s="25">
        <v>2</v>
      </c>
      <c r="H31" s="25">
        <v>2</v>
      </c>
      <c r="I31" s="25">
        <v>1</v>
      </c>
      <c r="J31" s="25">
        <v>1</v>
      </c>
      <c r="K31" s="25">
        <v>1</v>
      </c>
      <c r="L31" s="25">
        <v>3</v>
      </c>
      <c r="M31" s="25">
        <v>4</v>
      </c>
      <c r="N31" s="25">
        <v>1</v>
      </c>
      <c r="O31" s="25">
        <v>1</v>
      </c>
      <c r="P31" s="26">
        <f t="shared" si="0"/>
        <v>20</v>
      </c>
      <c r="T31" s="7"/>
    </row>
    <row r="32" spans="1:16" ht="24" customHeight="1">
      <c r="A32" s="12">
        <v>26</v>
      </c>
      <c r="B32" s="46" t="s">
        <v>113</v>
      </c>
      <c r="C32" s="13" t="s">
        <v>17</v>
      </c>
      <c r="D32" s="14">
        <v>4</v>
      </c>
      <c r="E32" s="14">
        <v>2</v>
      </c>
      <c r="F32" s="14">
        <v>2</v>
      </c>
      <c r="G32" s="14">
        <v>4</v>
      </c>
      <c r="H32" s="14">
        <v>4</v>
      </c>
      <c r="I32" s="14">
        <v>1</v>
      </c>
      <c r="J32" s="14">
        <v>1</v>
      </c>
      <c r="K32" s="14">
        <v>1</v>
      </c>
      <c r="L32" s="14">
        <v>2</v>
      </c>
      <c r="M32" s="14">
        <v>4</v>
      </c>
      <c r="N32" s="14">
        <v>2</v>
      </c>
      <c r="O32" s="14">
        <v>3</v>
      </c>
      <c r="P32" s="15">
        <f t="shared" si="0"/>
        <v>30</v>
      </c>
    </row>
    <row r="33" spans="1:16" ht="19.5" customHeight="1">
      <c r="A33" s="5">
        <v>27</v>
      </c>
      <c r="B33" s="47" t="s">
        <v>108</v>
      </c>
      <c r="C33" s="24" t="s">
        <v>17</v>
      </c>
      <c r="D33" s="25">
        <v>4</v>
      </c>
      <c r="E33" s="25">
        <v>2</v>
      </c>
      <c r="F33" s="25">
        <v>5</v>
      </c>
      <c r="G33" s="25">
        <v>3</v>
      </c>
      <c r="H33" s="25">
        <v>5</v>
      </c>
      <c r="I33" s="25">
        <v>5</v>
      </c>
      <c r="J33" s="25">
        <v>3</v>
      </c>
      <c r="K33" s="25">
        <v>5</v>
      </c>
      <c r="L33" s="25">
        <v>5</v>
      </c>
      <c r="M33" s="25">
        <v>5</v>
      </c>
      <c r="N33" s="25">
        <v>3</v>
      </c>
      <c r="O33" s="25">
        <v>5</v>
      </c>
      <c r="P33" s="26">
        <f t="shared" si="0"/>
        <v>50</v>
      </c>
    </row>
    <row r="34" spans="1:16" ht="19.5" customHeight="1">
      <c r="A34" s="12">
        <v>28</v>
      </c>
      <c r="B34" s="46" t="s">
        <v>35</v>
      </c>
      <c r="C34" s="13" t="s">
        <v>18</v>
      </c>
      <c r="D34" s="14">
        <v>1</v>
      </c>
      <c r="E34" s="14">
        <v>1</v>
      </c>
      <c r="F34" s="14">
        <v>1</v>
      </c>
      <c r="G34" s="14">
        <v>1</v>
      </c>
      <c r="H34" s="14">
        <v>0</v>
      </c>
      <c r="I34" s="14">
        <v>1</v>
      </c>
      <c r="J34" s="14">
        <v>1</v>
      </c>
      <c r="K34" s="14">
        <v>1</v>
      </c>
      <c r="L34" s="14">
        <v>1</v>
      </c>
      <c r="M34" s="14">
        <v>0</v>
      </c>
      <c r="N34" s="14">
        <v>1</v>
      </c>
      <c r="O34" s="14">
        <v>1</v>
      </c>
      <c r="P34" s="15">
        <f t="shared" si="0"/>
        <v>10</v>
      </c>
    </row>
    <row r="35" spans="1:16" ht="19.5" customHeight="1">
      <c r="A35" s="5">
        <v>29</v>
      </c>
      <c r="B35" s="47" t="s">
        <v>82</v>
      </c>
      <c r="C35" s="24" t="s">
        <v>18</v>
      </c>
      <c r="D35" s="25">
        <v>1</v>
      </c>
      <c r="E35" s="25">
        <v>1</v>
      </c>
      <c r="F35" s="25">
        <v>0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0</v>
      </c>
      <c r="N35" s="25">
        <v>1</v>
      </c>
      <c r="O35" s="25">
        <v>1</v>
      </c>
      <c r="P35" s="26">
        <f t="shared" si="0"/>
        <v>10</v>
      </c>
    </row>
    <row r="36" spans="1:16" ht="19.5" customHeight="1">
      <c r="A36" s="12">
        <v>30</v>
      </c>
      <c r="B36" s="46" t="s">
        <v>83</v>
      </c>
      <c r="C36" s="13" t="s">
        <v>19</v>
      </c>
      <c r="D36" s="14">
        <v>0</v>
      </c>
      <c r="E36" s="14">
        <v>0</v>
      </c>
      <c r="F36" s="14">
        <v>0</v>
      </c>
      <c r="G36" s="14">
        <v>0</v>
      </c>
      <c r="H36" s="14">
        <v>1</v>
      </c>
      <c r="I36" s="14">
        <v>0</v>
      </c>
      <c r="J36" s="14">
        <v>0</v>
      </c>
      <c r="K36" s="14">
        <v>0</v>
      </c>
      <c r="L36" s="14">
        <v>0</v>
      </c>
      <c r="M36" s="14">
        <v>1</v>
      </c>
      <c r="N36" s="14">
        <v>1</v>
      </c>
      <c r="O36" s="14">
        <v>2</v>
      </c>
      <c r="P36" s="15">
        <f t="shared" si="0"/>
        <v>5</v>
      </c>
    </row>
    <row r="37" spans="1:16" ht="19.5" customHeight="1">
      <c r="A37" s="5">
        <v>31</v>
      </c>
      <c r="B37" s="47" t="s">
        <v>84</v>
      </c>
      <c r="C37" s="24" t="s">
        <v>19</v>
      </c>
      <c r="D37" s="25">
        <v>1</v>
      </c>
      <c r="E37" s="25">
        <v>1</v>
      </c>
      <c r="F37" s="25">
        <v>1</v>
      </c>
      <c r="G37" s="25">
        <v>1</v>
      </c>
      <c r="H37" s="25">
        <v>0</v>
      </c>
      <c r="I37" s="25">
        <v>1</v>
      </c>
      <c r="J37" s="25">
        <v>1</v>
      </c>
      <c r="K37" s="25">
        <v>1</v>
      </c>
      <c r="L37" s="25">
        <v>1</v>
      </c>
      <c r="M37" s="25">
        <v>0</v>
      </c>
      <c r="N37" s="25">
        <v>1</v>
      </c>
      <c r="O37" s="25">
        <v>1</v>
      </c>
      <c r="P37" s="26">
        <f t="shared" si="0"/>
        <v>10</v>
      </c>
    </row>
    <row r="38" spans="1:16" ht="19.5" customHeight="1">
      <c r="A38" s="12">
        <v>32</v>
      </c>
      <c r="B38" s="46" t="s">
        <v>36</v>
      </c>
      <c r="C38" s="13" t="s">
        <v>17</v>
      </c>
      <c r="D38" s="14">
        <v>0</v>
      </c>
      <c r="E38" s="14">
        <v>0</v>
      </c>
      <c r="F38" s="14">
        <v>0</v>
      </c>
      <c r="G38" s="14">
        <v>0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1</v>
      </c>
      <c r="O38" s="14">
        <v>2</v>
      </c>
      <c r="P38" s="15">
        <f t="shared" si="0"/>
        <v>5</v>
      </c>
    </row>
    <row r="39" spans="1:16" ht="19.5" customHeight="1">
      <c r="A39" s="5">
        <v>33</v>
      </c>
      <c r="B39" s="51" t="s">
        <v>37</v>
      </c>
      <c r="C39" s="24" t="s">
        <v>63</v>
      </c>
      <c r="D39" s="25">
        <v>0</v>
      </c>
      <c r="E39" s="25">
        <v>0</v>
      </c>
      <c r="F39" s="25">
        <v>0</v>
      </c>
      <c r="G39" s="25">
        <v>1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1</v>
      </c>
      <c r="O39" s="25">
        <v>2</v>
      </c>
      <c r="P39" s="26">
        <f t="shared" si="0"/>
        <v>6</v>
      </c>
    </row>
    <row r="40" spans="1:16" ht="19.5" customHeight="1">
      <c r="A40" s="12">
        <v>34</v>
      </c>
      <c r="B40" s="52" t="s">
        <v>16</v>
      </c>
      <c r="C40" s="17" t="s">
        <v>17</v>
      </c>
      <c r="D40" s="18">
        <v>1</v>
      </c>
      <c r="E40" s="18">
        <v>1</v>
      </c>
      <c r="F40" s="18">
        <v>1</v>
      </c>
      <c r="G40" s="18">
        <v>1</v>
      </c>
      <c r="H40" s="18">
        <v>0</v>
      </c>
      <c r="I40" s="18">
        <v>1</v>
      </c>
      <c r="J40" s="18">
        <v>1</v>
      </c>
      <c r="K40" s="18">
        <v>1</v>
      </c>
      <c r="L40" s="18">
        <v>1</v>
      </c>
      <c r="M40" s="18">
        <v>0</v>
      </c>
      <c r="N40" s="18">
        <v>1</v>
      </c>
      <c r="O40" s="18">
        <v>2</v>
      </c>
      <c r="P40" s="19">
        <f t="shared" si="0"/>
        <v>11</v>
      </c>
    </row>
    <row r="41" spans="1:16" ht="19.5" customHeight="1">
      <c r="A41" s="5">
        <v>35</v>
      </c>
      <c r="B41" s="53" t="s">
        <v>85</v>
      </c>
      <c r="C41" s="27" t="s">
        <v>19</v>
      </c>
      <c r="D41" s="25">
        <v>4</v>
      </c>
      <c r="E41" s="25">
        <v>2</v>
      </c>
      <c r="F41" s="25">
        <v>2</v>
      </c>
      <c r="G41" s="25">
        <v>4</v>
      </c>
      <c r="H41" s="25">
        <v>4</v>
      </c>
      <c r="I41" s="25">
        <v>1</v>
      </c>
      <c r="J41" s="25">
        <v>1</v>
      </c>
      <c r="K41" s="25">
        <v>1</v>
      </c>
      <c r="L41" s="25">
        <v>2</v>
      </c>
      <c r="M41" s="25">
        <v>4</v>
      </c>
      <c r="N41" s="25">
        <v>2</v>
      </c>
      <c r="O41" s="25">
        <v>3</v>
      </c>
      <c r="P41" s="26">
        <f t="shared" si="0"/>
        <v>30</v>
      </c>
    </row>
    <row r="42" spans="1:16" ht="19.5" customHeight="1">
      <c r="A42" s="12">
        <v>36</v>
      </c>
      <c r="B42" s="54" t="s">
        <v>86</v>
      </c>
      <c r="C42" s="16" t="s">
        <v>19</v>
      </c>
      <c r="D42" s="14">
        <v>1</v>
      </c>
      <c r="E42" s="14">
        <v>1</v>
      </c>
      <c r="F42" s="14">
        <v>1</v>
      </c>
      <c r="G42" s="14">
        <v>1</v>
      </c>
      <c r="H42" s="14">
        <v>0</v>
      </c>
      <c r="I42" s="14">
        <v>1</v>
      </c>
      <c r="J42" s="14">
        <v>1</v>
      </c>
      <c r="K42" s="14">
        <v>1</v>
      </c>
      <c r="L42" s="14">
        <v>1</v>
      </c>
      <c r="M42" s="14">
        <v>0</v>
      </c>
      <c r="N42" s="14">
        <v>1</v>
      </c>
      <c r="O42" s="14">
        <v>1</v>
      </c>
      <c r="P42" s="15">
        <f t="shared" si="0"/>
        <v>10</v>
      </c>
    </row>
    <row r="43" spans="1:16" ht="19.5" customHeight="1">
      <c r="A43" s="5">
        <v>37</v>
      </c>
      <c r="B43" s="51" t="s">
        <v>107</v>
      </c>
      <c r="C43" s="24" t="s">
        <v>17</v>
      </c>
      <c r="D43" s="25">
        <v>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</v>
      </c>
      <c r="N43" s="25">
        <v>1</v>
      </c>
      <c r="O43" s="25">
        <v>2</v>
      </c>
      <c r="P43" s="26">
        <f aca="true" t="shared" si="2" ref="P43">D43+E43+F43+G43+H43+I43+J43+K43+L43+M43+N43+O43</f>
        <v>5</v>
      </c>
    </row>
    <row r="44" spans="1:16" ht="26.25" customHeight="1">
      <c r="A44" s="12">
        <v>38</v>
      </c>
      <c r="B44" s="55" t="s">
        <v>38</v>
      </c>
      <c r="C44" s="13" t="s">
        <v>18</v>
      </c>
      <c r="D44" s="14">
        <v>1</v>
      </c>
      <c r="E44" s="14">
        <v>1</v>
      </c>
      <c r="F44" s="14">
        <v>2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2</v>
      </c>
      <c r="O44" s="14">
        <v>3</v>
      </c>
      <c r="P44" s="15">
        <f t="shared" si="0"/>
        <v>16</v>
      </c>
    </row>
    <row r="45" spans="1:16" ht="27.75" customHeight="1">
      <c r="A45" s="5">
        <v>39</v>
      </c>
      <c r="B45" s="51" t="s">
        <v>74</v>
      </c>
      <c r="C45" s="24" t="s">
        <v>19</v>
      </c>
      <c r="D45" s="25">
        <v>5</v>
      </c>
      <c r="E45" s="25">
        <v>0</v>
      </c>
      <c r="F45" s="25">
        <v>1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25">
        <v>2</v>
      </c>
      <c r="M45" s="25">
        <v>0</v>
      </c>
      <c r="N45" s="25">
        <v>2</v>
      </c>
      <c r="O45" s="25">
        <v>4</v>
      </c>
      <c r="P45" s="26">
        <f t="shared" si="0"/>
        <v>15</v>
      </c>
    </row>
    <row r="46" spans="1:16" ht="27.75" customHeight="1">
      <c r="A46" s="12">
        <v>40</v>
      </c>
      <c r="B46" s="55" t="s">
        <v>66</v>
      </c>
      <c r="C46" s="13" t="s">
        <v>65</v>
      </c>
      <c r="D46" s="14">
        <v>0</v>
      </c>
      <c r="E46" s="14">
        <v>0</v>
      </c>
      <c r="F46" s="14">
        <v>12</v>
      </c>
      <c r="G46" s="14">
        <v>24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4</v>
      </c>
      <c r="P46" s="15">
        <f t="shared" si="0"/>
        <v>40</v>
      </c>
    </row>
    <row r="47" spans="1:16" ht="17.25" customHeight="1">
      <c r="A47" s="5">
        <v>41</v>
      </c>
      <c r="B47" s="51" t="s">
        <v>114</v>
      </c>
      <c r="C47" s="24" t="s">
        <v>17</v>
      </c>
      <c r="D47" s="25">
        <v>1</v>
      </c>
      <c r="E47" s="25">
        <v>1</v>
      </c>
      <c r="F47" s="25">
        <v>1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2</v>
      </c>
      <c r="P47" s="26">
        <f t="shared" si="0"/>
        <v>13</v>
      </c>
    </row>
    <row r="48" spans="1:16" ht="18.75" customHeight="1">
      <c r="A48" s="12">
        <v>42</v>
      </c>
      <c r="B48" s="46" t="s">
        <v>39</v>
      </c>
      <c r="C48" s="13" t="s">
        <v>19</v>
      </c>
      <c r="D48" s="14">
        <v>0</v>
      </c>
      <c r="E48" s="14">
        <v>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1</v>
      </c>
      <c r="N48" s="14">
        <v>1</v>
      </c>
      <c r="O48" s="14">
        <v>2</v>
      </c>
      <c r="P48" s="15">
        <f t="shared" si="0"/>
        <v>5</v>
      </c>
    </row>
    <row r="49" spans="1:16" ht="16.5" customHeight="1">
      <c r="A49" s="5">
        <v>43</v>
      </c>
      <c r="B49" s="51" t="s">
        <v>40</v>
      </c>
      <c r="C49" s="24" t="s">
        <v>19</v>
      </c>
      <c r="D49" s="25">
        <v>1</v>
      </c>
      <c r="E49" s="25">
        <v>1</v>
      </c>
      <c r="F49" s="25">
        <v>1</v>
      </c>
      <c r="G49" s="25">
        <v>2</v>
      </c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1</v>
      </c>
      <c r="N49" s="25">
        <v>2</v>
      </c>
      <c r="O49" s="25">
        <v>2</v>
      </c>
      <c r="P49" s="26">
        <f t="shared" si="0"/>
        <v>15</v>
      </c>
    </row>
    <row r="50" spans="1:16" ht="23.25" customHeight="1">
      <c r="A50" s="12">
        <v>44</v>
      </c>
      <c r="B50" s="55" t="s">
        <v>41</v>
      </c>
      <c r="C50" s="13" t="s">
        <v>19</v>
      </c>
      <c r="D50" s="14">
        <v>3</v>
      </c>
      <c r="E50" s="14">
        <v>3</v>
      </c>
      <c r="F50" s="14">
        <v>4</v>
      </c>
      <c r="G50" s="14">
        <v>3</v>
      </c>
      <c r="H50" s="14">
        <v>3</v>
      </c>
      <c r="I50" s="14">
        <v>3</v>
      </c>
      <c r="J50" s="14">
        <v>3</v>
      </c>
      <c r="K50" s="14">
        <v>3</v>
      </c>
      <c r="L50" s="14">
        <v>5</v>
      </c>
      <c r="M50" s="14">
        <v>5</v>
      </c>
      <c r="N50" s="14">
        <v>5</v>
      </c>
      <c r="O50" s="14">
        <v>5</v>
      </c>
      <c r="P50" s="15">
        <f t="shared" si="0"/>
        <v>45</v>
      </c>
    </row>
    <row r="51" spans="1:16" ht="27.75" customHeight="1">
      <c r="A51" s="5">
        <v>45</v>
      </c>
      <c r="B51" s="51" t="s">
        <v>106</v>
      </c>
      <c r="C51" s="24" t="s">
        <v>18</v>
      </c>
      <c r="D51" s="25">
        <v>1</v>
      </c>
      <c r="E51" s="25">
        <v>1</v>
      </c>
      <c r="F51" s="25">
        <v>0</v>
      </c>
      <c r="G51" s="25">
        <v>1</v>
      </c>
      <c r="H51" s="25">
        <v>0</v>
      </c>
      <c r="I51" s="25">
        <v>0</v>
      </c>
      <c r="J51" s="25">
        <v>1</v>
      </c>
      <c r="K51" s="25">
        <v>0</v>
      </c>
      <c r="L51" s="25">
        <v>1</v>
      </c>
      <c r="M51" s="25">
        <v>0</v>
      </c>
      <c r="N51" s="25">
        <v>1</v>
      </c>
      <c r="O51" s="25">
        <v>2</v>
      </c>
      <c r="P51" s="26">
        <f t="shared" si="0"/>
        <v>8</v>
      </c>
    </row>
    <row r="52" spans="1:16" ht="23.25" customHeight="1">
      <c r="A52" s="12">
        <v>46</v>
      </c>
      <c r="B52" s="55" t="s">
        <v>42</v>
      </c>
      <c r="C52" s="13" t="s">
        <v>18</v>
      </c>
      <c r="D52" s="14">
        <v>1</v>
      </c>
      <c r="E52" s="14">
        <v>1</v>
      </c>
      <c r="F52" s="14">
        <v>2</v>
      </c>
      <c r="G52" s="14">
        <v>1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2</v>
      </c>
      <c r="O52" s="14">
        <v>2</v>
      </c>
      <c r="P52" s="15">
        <f t="shared" si="0"/>
        <v>15</v>
      </c>
    </row>
    <row r="53" spans="1:16" ht="23.25" customHeight="1">
      <c r="A53" s="5">
        <v>47</v>
      </c>
      <c r="B53" s="51" t="s">
        <v>43</v>
      </c>
      <c r="C53" s="24" t="s">
        <v>18</v>
      </c>
      <c r="D53" s="25">
        <v>1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  <c r="N53" s="25">
        <v>1</v>
      </c>
      <c r="O53" s="25">
        <v>2</v>
      </c>
      <c r="P53" s="26">
        <f t="shared" si="0"/>
        <v>5</v>
      </c>
    </row>
    <row r="54" spans="1:16" ht="23.25" customHeight="1">
      <c r="A54" s="12">
        <v>48</v>
      </c>
      <c r="B54" s="55" t="s">
        <v>87</v>
      </c>
      <c r="C54" s="13" t="s">
        <v>18</v>
      </c>
      <c r="D54" s="14">
        <v>3</v>
      </c>
      <c r="E54" s="14">
        <v>3</v>
      </c>
      <c r="F54" s="14">
        <v>4</v>
      </c>
      <c r="G54" s="14">
        <v>3</v>
      </c>
      <c r="H54" s="14">
        <v>3</v>
      </c>
      <c r="I54" s="14">
        <v>3</v>
      </c>
      <c r="J54" s="14">
        <v>3</v>
      </c>
      <c r="K54" s="14">
        <v>3</v>
      </c>
      <c r="L54" s="14">
        <v>4</v>
      </c>
      <c r="M54" s="14">
        <v>4</v>
      </c>
      <c r="N54" s="14">
        <v>4</v>
      </c>
      <c r="O54" s="14">
        <v>5</v>
      </c>
      <c r="P54" s="15">
        <f t="shared" si="0"/>
        <v>42</v>
      </c>
    </row>
    <row r="55" spans="1:16" ht="23.25" customHeight="1">
      <c r="A55" s="5">
        <v>49</v>
      </c>
      <c r="B55" s="51" t="s">
        <v>88</v>
      </c>
      <c r="C55" s="24" t="s">
        <v>18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1</v>
      </c>
      <c r="O55" s="25">
        <v>2</v>
      </c>
      <c r="P55" s="26">
        <f t="shared" si="0"/>
        <v>5</v>
      </c>
    </row>
    <row r="56" spans="1:16" ht="27.75" customHeight="1">
      <c r="A56" s="12">
        <v>50</v>
      </c>
      <c r="B56" s="55" t="s">
        <v>105</v>
      </c>
      <c r="C56" s="13" t="s">
        <v>18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  <c r="M56" s="14">
        <v>0</v>
      </c>
      <c r="N56" s="14">
        <v>1</v>
      </c>
      <c r="O56" s="14">
        <v>1</v>
      </c>
      <c r="P56" s="15">
        <f t="shared" si="0"/>
        <v>3</v>
      </c>
    </row>
    <row r="57" spans="1:16" ht="21" customHeight="1">
      <c r="A57" s="5">
        <v>51</v>
      </c>
      <c r="B57" s="51" t="s">
        <v>44</v>
      </c>
      <c r="C57" s="24" t="s">
        <v>17</v>
      </c>
      <c r="D57" s="25">
        <v>5</v>
      </c>
      <c r="E57" s="25">
        <v>5</v>
      </c>
      <c r="F57" s="25">
        <v>6</v>
      </c>
      <c r="G57" s="25">
        <v>7</v>
      </c>
      <c r="H57" s="25">
        <v>5</v>
      </c>
      <c r="I57" s="25">
        <v>5</v>
      </c>
      <c r="J57" s="25">
        <v>5</v>
      </c>
      <c r="K57" s="25">
        <v>7</v>
      </c>
      <c r="L57" s="25">
        <v>10</v>
      </c>
      <c r="M57" s="25">
        <v>5</v>
      </c>
      <c r="N57" s="25">
        <v>10</v>
      </c>
      <c r="O57" s="25">
        <v>10</v>
      </c>
      <c r="P57" s="26">
        <f t="shared" si="0"/>
        <v>80</v>
      </c>
    </row>
    <row r="58" spans="1:16" ht="27.75" customHeight="1">
      <c r="A58" s="12">
        <v>52</v>
      </c>
      <c r="B58" s="55" t="s">
        <v>90</v>
      </c>
      <c r="C58" s="13" t="s">
        <v>17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1</v>
      </c>
      <c r="O58" s="14">
        <v>1</v>
      </c>
      <c r="P58" s="15">
        <f t="shared" si="0"/>
        <v>3</v>
      </c>
    </row>
    <row r="59" spans="1:16" ht="27.75" customHeight="1">
      <c r="A59" s="5">
        <v>53</v>
      </c>
      <c r="B59" s="47" t="s">
        <v>89</v>
      </c>
      <c r="C59" s="24" t="s">
        <v>17</v>
      </c>
      <c r="D59" s="25">
        <v>4</v>
      </c>
      <c r="E59" s="25">
        <v>2</v>
      </c>
      <c r="F59" s="25">
        <v>2</v>
      </c>
      <c r="G59" s="25">
        <v>4</v>
      </c>
      <c r="H59" s="25">
        <v>4</v>
      </c>
      <c r="I59" s="25">
        <v>1</v>
      </c>
      <c r="J59" s="25">
        <v>1</v>
      </c>
      <c r="K59" s="25">
        <v>1</v>
      </c>
      <c r="L59" s="25">
        <v>2</v>
      </c>
      <c r="M59" s="25">
        <v>4</v>
      </c>
      <c r="N59" s="25">
        <v>2</v>
      </c>
      <c r="O59" s="25">
        <v>3</v>
      </c>
      <c r="P59" s="26">
        <f t="shared" si="0"/>
        <v>30</v>
      </c>
    </row>
    <row r="60" spans="1:16" ht="27.75" customHeight="1">
      <c r="A60" s="12">
        <v>54</v>
      </c>
      <c r="B60" s="46" t="s">
        <v>45</v>
      </c>
      <c r="C60" s="13" t="s">
        <v>18</v>
      </c>
      <c r="D60" s="14">
        <v>1</v>
      </c>
      <c r="E60" s="14">
        <v>0</v>
      </c>
      <c r="F60" s="14">
        <v>0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2</v>
      </c>
      <c r="P60" s="15">
        <f t="shared" si="0"/>
        <v>6</v>
      </c>
    </row>
    <row r="61" spans="1:16" ht="27.75" customHeight="1">
      <c r="A61" s="5">
        <v>55</v>
      </c>
      <c r="B61" s="47" t="s">
        <v>91</v>
      </c>
      <c r="C61" s="24" t="s">
        <v>17</v>
      </c>
      <c r="D61" s="25">
        <v>2</v>
      </c>
      <c r="E61" s="25">
        <v>1</v>
      </c>
      <c r="F61" s="25">
        <v>1</v>
      </c>
      <c r="G61" s="25">
        <v>2</v>
      </c>
      <c r="H61" s="25">
        <v>1</v>
      </c>
      <c r="I61" s="25">
        <v>1</v>
      </c>
      <c r="J61" s="25">
        <v>1</v>
      </c>
      <c r="K61" s="25">
        <v>1</v>
      </c>
      <c r="L61" s="25">
        <v>3</v>
      </c>
      <c r="M61" s="25">
        <v>4</v>
      </c>
      <c r="N61" s="25">
        <v>1</v>
      </c>
      <c r="O61" s="25">
        <v>2</v>
      </c>
      <c r="P61" s="26">
        <f t="shared" si="0"/>
        <v>20</v>
      </c>
    </row>
    <row r="62" spans="1:16" ht="20.25" customHeight="1">
      <c r="A62" s="12">
        <v>56</v>
      </c>
      <c r="B62" s="46" t="s">
        <v>75</v>
      </c>
      <c r="C62" s="21" t="s">
        <v>17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22">
        <f>SUM(D62:O62)</f>
        <v>12</v>
      </c>
    </row>
    <row r="63" spans="1:16" ht="18" customHeight="1">
      <c r="A63" s="6">
        <v>57</v>
      </c>
      <c r="B63" s="45" t="s">
        <v>92</v>
      </c>
      <c r="C63" s="20" t="s">
        <v>17</v>
      </c>
      <c r="D63" s="2">
        <v>1</v>
      </c>
      <c r="E63" s="2">
        <v>1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2</v>
      </c>
      <c r="M63" s="2">
        <v>1</v>
      </c>
      <c r="N63" s="2">
        <v>2</v>
      </c>
      <c r="O63" s="2">
        <v>2</v>
      </c>
      <c r="P63" s="1">
        <f t="shared" si="0"/>
        <v>10</v>
      </c>
    </row>
    <row r="64" spans="1:16" ht="18.75" customHeight="1">
      <c r="A64" s="12">
        <v>58</v>
      </c>
      <c r="B64" s="46" t="s">
        <v>93</v>
      </c>
      <c r="C64" s="13" t="s">
        <v>17</v>
      </c>
      <c r="D64" s="14">
        <v>1</v>
      </c>
      <c r="E64" s="14">
        <v>0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1</v>
      </c>
      <c r="O64" s="14">
        <v>2</v>
      </c>
      <c r="P64" s="15">
        <f t="shared" si="0"/>
        <v>6</v>
      </c>
    </row>
    <row r="65" spans="1:16" ht="17.25" customHeight="1">
      <c r="A65" s="23">
        <v>59</v>
      </c>
      <c r="B65" s="56" t="s">
        <v>46</v>
      </c>
      <c r="C65" s="4" t="s">
        <v>19</v>
      </c>
      <c r="D65" s="2">
        <v>50</v>
      </c>
      <c r="E65" s="2">
        <v>50</v>
      </c>
      <c r="F65" s="2">
        <v>50</v>
      </c>
      <c r="G65" s="2">
        <v>50</v>
      </c>
      <c r="H65" s="2">
        <v>20</v>
      </c>
      <c r="I65" s="2">
        <v>40</v>
      </c>
      <c r="J65" s="2">
        <v>50</v>
      </c>
      <c r="K65" s="2">
        <v>50</v>
      </c>
      <c r="L65" s="2">
        <v>40</v>
      </c>
      <c r="M65" s="2">
        <v>20</v>
      </c>
      <c r="N65" s="2">
        <v>30</v>
      </c>
      <c r="O65" s="2">
        <v>50</v>
      </c>
      <c r="P65" s="1">
        <f t="shared" si="0"/>
        <v>500</v>
      </c>
    </row>
    <row r="66" spans="1:16" ht="21.75" customHeight="1">
      <c r="A66" s="12">
        <v>60</v>
      </c>
      <c r="B66" s="55" t="s">
        <v>99</v>
      </c>
      <c r="C66" s="13" t="s">
        <v>17</v>
      </c>
      <c r="D66" s="14">
        <v>10</v>
      </c>
      <c r="E66" s="14">
        <v>10</v>
      </c>
      <c r="F66" s="14">
        <v>10</v>
      </c>
      <c r="G66" s="14">
        <v>30</v>
      </c>
      <c r="H66" s="14">
        <v>10</v>
      </c>
      <c r="I66" s="14">
        <v>10</v>
      </c>
      <c r="J66" s="14">
        <v>10</v>
      </c>
      <c r="K66" s="14">
        <v>10</v>
      </c>
      <c r="L66" s="14">
        <v>20</v>
      </c>
      <c r="M66" s="14">
        <v>20</v>
      </c>
      <c r="N66" s="14">
        <v>10</v>
      </c>
      <c r="O66" s="14">
        <v>25</v>
      </c>
      <c r="P66" s="15">
        <f t="shared" si="0"/>
        <v>175</v>
      </c>
    </row>
    <row r="67" spans="1:16" ht="21.75" customHeight="1">
      <c r="A67" s="6">
        <v>61</v>
      </c>
      <c r="B67" s="56" t="s">
        <v>100</v>
      </c>
      <c r="C67" s="4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2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3</v>
      </c>
      <c r="P67" s="1">
        <f t="shared" si="0"/>
        <v>5</v>
      </c>
    </row>
    <row r="68" spans="1:16" ht="21.75" customHeight="1">
      <c r="A68" s="12">
        <v>62</v>
      </c>
      <c r="B68" s="55" t="s">
        <v>94</v>
      </c>
      <c r="C68" s="13" t="s">
        <v>19</v>
      </c>
      <c r="D68" s="14">
        <v>0</v>
      </c>
      <c r="E68" s="14">
        <v>0</v>
      </c>
      <c r="F68" s="14">
        <v>0</v>
      </c>
      <c r="G68" s="14">
        <v>0</v>
      </c>
      <c r="H68" s="14">
        <v>1</v>
      </c>
      <c r="I68" s="14">
        <v>0</v>
      </c>
      <c r="J68" s="14">
        <v>0</v>
      </c>
      <c r="K68" s="14">
        <v>0</v>
      </c>
      <c r="L68" s="14">
        <v>0</v>
      </c>
      <c r="M68" s="14">
        <v>1</v>
      </c>
      <c r="N68" s="14">
        <v>1</v>
      </c>
      <c r="O68" s="14">
        <v>2</v>
      </c>
      <c r="P68" s="15">
        <f t="shared" si="0"/>
        <v>5</v>
      </c>
    </row>
    <row r="69" spans="1:16" ht="21.75" customHeight="1">
      <c r="A69" s="23">
        <v>63</v>
      </c>
      <c r="B69" s="56" t="s">
        <v>101</v>
      </c>
      <c r="C69" s="4" t="s">
        <v>19</v>
      </c>
      <c r="D69" s="2">
        <v>20</v>
      </c>
      <c r="E69" s="2">
        <v>5</v>
      </c>
      <c r="F69" s="2">
        <v>30</v>
      </c>
      <c r="G69" s="2">
        <v>5</v>
      </c>
      <c r="H69" s="2">
        <v>5</v>
      </c>
      <c r="I69" s="2">
        <v>5</v>
      </c>
      <c r="J69" s="2">
        <v>2</v>
      </c>
      <c r="K69" s="2">
        <v>5</v>
      </c>
      <c r="L69" s="2">
        <v>5</v>
      </c>
      <c r="M69" s="2">
        <v>5</v>
      </c>
      <c r="N69" s="2">
        <v>3</v>
      </c>
      <c r="O69" s="2">
        <v>10</v>
      </c>
      <c r="P69" s="1">
        <f t="shared" si="0"/>
        <v>100</v>
      </c>
    </row>
    <row r="70" spans="1:16" ht="23.25" customHeight="1">
      <c r="A70" s="12">
        <v>64</v>
      </c>
      <c r="B70" s="55" t="s">
        <v>104</v>
      </c>
      <c r="C70" s="13" t="s">
        <v>19</v>
      </c>
      <c r="D70" s="14">
        <v>4</v>
      </c>
      <c r="E70" s="14">
        <v>2</v>
      </c>
      <c r="F70" s="14">
        <v>2</v>
      </c>
      <c r="G70" s="14">
        <v>4</v>
      </c>
      <c r="H70" s="14">
        <v>4</v>
      </c>
      <c r="I70" s="14">
        <v>1</v>
      </c>
      <c r="J70" s="14">
        <v>1</v>
      </c>
      <c r="K70" s="14">
        <v>1</v>
      </c>
      <c r="L70" s="14">
        <v>2</v>
      </c>
      <c r="M70" s="14">
        <v>4</v>
      </c>
      <c r="N70" s="14">
        <v>2</v>
      </c>
      <c r="O70" s="14">
        <v>3</v>
      </c>
      <c r="P70" s="15">
        <f t="shared" si="0"/>
        <v>30</v>
      </c>
    </row>
    <row r="71" spans="1:16" ht="26.25" customHeight="1">
      <c r="A71" s="6">
        <v>65</v>
      </c>
      <c r="B71" s="45" t="s">
        <v>102</v>
      </c>
      <c r="C71" s="4" t="s">
        <v>19</v>
      </c>
      <c r="D71" s="2">
        <v>5</v>
      </c>
      <c r="E71" s="2">
        <v>5</v>
      </c>
      <c r="F71" s="2">
        <v>5</v>
      </c>
      <c r="G71" s="2">
        <v>5</v>
      </c>
      <c r="H71" s="2">
        <v>2</v>
      </c>
      <c r="I71" s="2">
        <v>4</v>
      </c>
      <c r="J71" s="2">
        <v>5</v>
      </c>
      <c r="K71" s="2">
        <v>5</v>
      </c>
      <c r="L71" s="2">
        <v>5</v>
      </c>
      <c r="M71" s="2">
        <v>2</v>
      </c>
      <c r="N71" s="2">
        <v>3</v>
      </c>
      <c r="O71" s="2">
        <v>4</v>
      </c>
      <c r="P71" s="1">
        <f t="shared" si="0"/>
        <v>50</v>
      </c>
    </row>
    <row r="72" spans="1:16" ht="26.25" customHeight="1">
      <c r="A72" s="12">
        <v>66</v>
      </c>
      <c r="B72" s="46" t="s">
        <v>103</v>
      </c>
      <c r="C72" s="13" t="s">
        <v>18</v>
      </c>
      <c r="D72" s="14">
        <v>40</v>
      </c>
      <c r="E72" s="14">
        <v>10</v>
      </c>
      <c r="F72" s="14">
        <v>50</v>
      </c>
      <c r="G72" s="14">
        <v>10</v>
      </c>
      <c r="H72" s="14">
        <v>10</v>
      </c>
      <c r="I72" s="14">
        <v>20</v>
      </c>
      <c r="J72" s="14">
        <v>5</v>
      </c>
      <c r="K72" s="14">
        <v>5</v>
      </c>
      <c r="L72" s="14">
        <v>10</v>
      </c>
      <c r="M72" s="14">
        <v>10</v>
      </c>
      <c r="N72" s="14">
        <v>10</v>
      </c>
      <c r="O72" s="14">
        <v>20</v>
      </c>
      <c r="P72" s="15">
        <f t="shared" si="0"/>
        <v>200</v>
      </c>
    </row>
    <row r="73" spans="1:16" ht="24.75" customHeight="1">
      <c r="A73" s="23">
        <v>67</v>
      </c>
      <c r="B73" s="45" t="s">
        <v>47</v>
      </c>
      <c r="C73" s="4" t="s">
        <v>18</v>
      </c>
      <c r="D73" s="2">
        <v>10</v>
      </c>
      <c r="E73" s="2">
        <v>20</v>
      </c>
      <c r="F73" s="2">
        <v>20</v>
      </c>
      <c r="G73" s="2">
        <v>5</v>
      </c>
      <c r="H73" s="2">
        <v>5</v>
      </c>
      <c r="I73" s="2">
        <v>5</v>
      </c>
      <c r="J73" s="2">
        <v>2</v>
      </c>
      <c r="K73" s="2">
        <v>5</v>
      </c>
      <c r="L73" s="2">
        <v>5</v>
      </c>
      <c r="M73" s="2">
        <v>5</v>
      </c>
      <c r="N73" s="2">
        <v>3</v>
      </c>
      <c r="O73" s="2">
        <v>5</v>
      </c>
      <c r="P73" s="1">
        <f t="shared" si="0"/>
        <v>90</v>
      </c>
    </row>
    <row r="74" spans="1:16" ht="24.75" customHeight="1">
      <c r="A74" s="12">
        <v>68</v>
      </c>
      <c r="B74" s="57" t="s">
        <v>48</v>
      </c>
      <c r="C74" s="13" t="s">
        <v>18</v>
      </c>
      <c r="D74" s="14">
        <v>10</v>
      </c>
      <c r="E74" s="14">
        <v>10</v>
      </c>
      <c r="F74" s="14">
        <v>10</v>
      </c>
      <c r="G74" s="14">
        <v>10</v>
      </c>
      <c r="H74" s="14">
        <v>10</v>
      </c>
      <c r="I74" s="14">
        <v>10</v>
      </c>
      <c r="J74" s="14">
        <v>10</v>
      </c>
      <c r="K74" s="14">
        <v>10</v>
      </c>
      <c r="L74" s="14">
        <v>10</v>
      </c>
      <c r="M74" s="14">
        <v>10</v>
      </c>
      <c r="N74" s="14">
        <v>10</v>
      </c>
      <c r="O74" s="14">
        <v>40</v>
      </c>
      <c r="P74" s="15">
        <f t="shared" si="0"/>
        <v>150</v>
      </c>
    </row>
    <row r="75" spans="1:16" ht="19.5" customHeight="1">
      <c r="A75" s="6">
        <v>69</v>
      </c>
      <c r="B75" s="45" t="s">
        <v>49</v>
      </c>
      <c r="C75" s="4" t="s">
        <v>18</v>
      </c>
      <c r="D75" s="2">
        <v>15</v>
      </c>
      <c r="E75" s="2">
        <v>15</v>
      </c>
      <c r="F75" s="2">
        <v>15</v>
      </c>
      <c r="G75" s="2">
        <v>15</v>
      </c>
      <c r="H75" s="2">
        <v>10</v>
      </c>
      <c r="I75" s="2">
        <v>10</v>
      </c>
      <c r="J75" s="2">
        <v>10</v>
      </c>
      <c r="K75" s="2">
        <v>10</v>
      </c>
      <c r="L75" s="2">
        <v>20</v>
      </c>
      <c r="M75" s="2">
        <v>10</v>
      </c>
      <c r="N75" s="2">
        <v>10</v>
      </c>
      <c r="O75" s="2">
        <v>25</v>
      </c>
      <c r="P75" s="1">
        <f t="shared" si="0"/>
        <v>165</v>
      </c>
    </row>
    <row r="76" spans="1:16" ht="18.75" customHeight="1">
      <c r="A76" s="12">
        <v>70</v>
      </c>
      <c r="B76" s="46" t="s">
        <v>50</v>
      </c>
      <c r="C76" s="13" t="s">
        <v>18</v>
      </c>
      <c r="D76" s="14">
        <v>5</v>
      </c>
      <c r="E76" s="14">
        <v>5</v>
      </c>
      <c r="F76" s="14">
        <v>5</v>
      </c>
      <c r="G76" s="14">
        <v>5</v>
      </c>
      <c r="H76" s="14">
        <v>2</v>
      </c>
      <c r="I76" s="14">
        <v>4</v>
      </c>
      <c r="J76" s="14">
        <v>5</v>
      </c>
      <c r="K76" s="14">
        <v>5</v>
      </c>
      <c r="L76" s="14">
        <v>5</v>
      </c>
      <c r="M76" s="14">
        <v>2</v>
      </c>
      <c r="N76" s="14">
        <v>3</v>
      </c>
      <c r="O76" s="14">
        <v>4</v>
      </c>
      <c r="P76" s="15">
        <f aca="true" t="shared" si="3" ref="P76:P95">D76+E76+F76+G76+H76+I76+J76+K76+L76+M76+N76+O76</f>
        <v>50</v>
      </c>
    </row>
    <row r="77" spans="1:16" ht="21" customHeight="1">
      <c r="A77" s="23">
        <v>71</v>
      </c>
      <c r="B77" s="45" t="s">
        <v>51</v>
      </c>
      <c r="C77" s="4" t="s">
        <v>18</v>
      </c>
      <c r="D77" s="2">
        <v>20</v>
      </c>
      <c r="E77" s="2">
        <v>20</v>
      </c>
      <c r="F77" s="2">
        <v>30</v>
      </c>
      <c r="G77" s="2">
        <v>40</v>
      </c>
      <c r="H77" s="2">
        <v>30</v>
      </c>
      <c r="I77" s="2">
        <v>10</v>
      </c>
      <c r="J77" s="2">
        <v>30</v>
      </c>
      <c r="K77" s="2">
        <v>30</v>
      </c>
      <c r="L77" s="2">
        <v>20</v>
      </c>
      <c r="M77" s="2">
        <v>20</v>
      </c>
      <c r="N77" s="2">
        <v>40</v>
      </c>
      <c r="O77" s="2">
        <v>50</v>
      </c>
      <c r="P77" s="1">
        <f t="shared" si="3"/>
        <v>340</v>
      </c>
    </row>
    <row r="78" spans="1:16" ht="27.75" customHeight="1">
      <c r="A78" s="12">
        <v>72</v>
      </c>
      <c r="B78" s="46" t="s">
        <v>52</v>
      </c>
      <c r="C78" s="13" t="s">
        <v>19</v>
      </c>
      <c r="D78" s="14">
        <v>2</v>
      </c>
      <c r="E78" s="14">
        <v>2</v>
      </c>
      <c r="F78" s="14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v>2</v>
      </c>
      <c r="P78" s="15">
        <f t="shared" si="3"/>
        <v>15</v>
      </c>
    </row>
    <row r="79" spans="1:16" ht="20.25" customHeight="1">
      <c r="A79" s="6">
        <v>73</v>
      </c>
      <c r="B79" s="58" t="s">
        <v>53</v>
      </c>
      <c r="C79" s="4" t="s">
        <v>19</v>
      </c>
      <c r="D79" s="2">
        <v>4</v>
      </c>
      <c r="E79" s="2">
        <v>2</v>
      </c>
      <c r="F79" s="2">
        <v>2</v>
      </c>
      <c r="G79" s="2">
        <v>4</v>
      </c>
      <c r="H79" s="2">
        <v>4</v>
      </c>
      <c r="I79" s="2">
        <v>1</v>
      </c>
      <c r="J79" s="2">
        <v>1</v>
      </c>
      <c r="K79" s="2">
        <v>1</v>
      </c>
      <c r="L79" s="2">
        <v>2</v>
      </c>
      <c r="M79" s="2">
        <v>4</v>
      </c>
      <c r="N79" s="2">
        <v>2</v>
      </c>
      <c r="O79" s="2">
        <v>3</v>
      </c>
      <c r="P79" s="1">
        <f t="shared" si="3"/>
        <v>30</v>
      </c>
    </row>
    <row r="80" spans="1:16" ht="21.75" customHeight="1">
      <c r="A80" s="12">
        <v>74</v>
      </c>
      <c r="B80" s="46" t="s">
        <v>54</v>
      </c>
      <c r="C80" s="13" t="s">
        <v>18</v>
      </c>
      <c r="D80" s="14">
        <v>2</v>
      </c>
      <c r="E80" s="14">
        <v>2</v>
      </c>
      <c r="F80" s="14">
        <v>2</v>
      </c>
      <c r="G80" s="14">
        <v>2</v>
      </c>
      <c r="H80" s="14">
        <v>2</v>
      </c>
      <c r="I80" s="14">
        <v>2</v>
      </c>
      <c r="J80" s="14">
        <v>2</v>
      </c>
      <c r="K80" s="14">
        <v>2</v>
      </c>
      <c r="L80" s="14">
        <v>2</v>
      </c>
      <c r="M80" s="14">
        <v>2</v>
      </c>
      <c r="N80" s="14">
        <v>2</v>
      </c>
      <c r="O80" s="14">
        <v>3</v>
      </c>
      <c r="P80" s="22">
        <f t="shared" si="3"/>
        <v>25</v>
      </c>
    </row>
    <row r="81" spans="1:16" ht="21.75" customHeight="1">
      <c r="A81" s="23">
        <v>75</v>
      </c>
      <c r="B81" s="45" t="s">
        <v>55</v>
      </c>
      <c r="C81" s="4" t="s">
        <v>17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3</v>
      </c>
      <c r="O81" s="2">
        <v>3</v>
      </c>
      <c r="P81" s="1">
        <f t="shared" si="3"/>
        <v>16</v>
      </c>
    </row>
    <row r="82" spans="1:16" ht="23.25" customHeight="1">
      <c r="A82" s="12">
        <v>76</v>
      </c>
      <c r="B82" s="59" t="s">
        <v>56</v>
      </c>
      <c r="C82" s="13" t="s">
        <v>17</v>
      </c>
      <c r="D82" s="14">
        <v>1</v>
      </c>
      <c r="E82" s="14">
        <v>1</v>
      </c>
      <c r="F82" s="14">
        <v>1</v>
      </c>
      <c r="G82" s="14">
        <v>2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2</v>
      </c>
      <c r="O82" s="14">
        <v>2</v>
      </c>
      <c r="P82" s="15">
        <f t="shared" si="3"/>
        <v>15</v>
      </c>
    </row>
    <row r="83" spans="1:16" ht="23.25" customHeight="1">
      <c r="A83" s="5">
        <v>77</v>
      </c>
      <c r="B83" s="60" t="s">
        <v>57</v>
      </c>
      <c r="C83" s="24" t="s">
        <v>17</v>
      </c>
      <c r="D83" s="25">
        <v>1</v>
      </c>
      <c r="E83" s="25">
        <v>1</v>
      </c>
      <c r="F83" s="25">
        <v>1</v>
      </c>
      <c r="G83" s="25">
        <v>2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>
        <v>2</v>
      </c>
      <c r="O83" s="25">
        <v>2</v>
      </c>
      <c r="P83" s="26">
        <f t="shared" si="3"/>
        <v>15</v>
      </c>
    </row>
    <row r="84" spans="1:16" ht="23.25" customHeight="1">
      <c r="A84" s="12">
        <v>78</v>
      </c>
      <c r="B84" s="59" t="s">
        <v>58</v>
      </c>
      <c r="C84" s="13" t="s">
        <v>17</v>
      </c>
      <c r="D84" s="14">
        <v>1</v>
      </c>
      <c r="E84" s="14">
        <v>1</v>
      </c>
      <c r="F84" s="14">
        <v>1</v>
      </c>
      <c r="G84" s="14">
        <v>2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>
        <v>1</v>
      </c>
      <c r="N84" s="14">
        <v>2</v>
      </c>
      <c r="O84" s="14">
        <v>2</v>
      </c>
      <c r="P84" s="15">
        <f t="shared" si="3"/>
        <v>15</v>
      </c>
    </row>
    <row r="85" spans="1:16" ht="27.75" customHeight="1">
      <c r="A85" s="5">
        <v>79</v>
      </c>
      <c r="B85" s="47" t="s">
        <v>59</v>
      </c>
      <c r="C85" s="24" t="s">
        <v>18</v>
      </c>
      <c r="D85" s="25">
        <v>4</v>
      </c>
      <c r="E85" s="25">
        <v>2</v>
      </c>
      <c r="F85" s="25">
        <v>2</v>
      </c>
      <c r="G85" s="25">
        <v>4</v>
      </c>
      <c r="H85" s="25">
        <v>4</v>
      </c>
      <c r="I85" s="25">
        <v>1</v>
      </c>
      <c r="J85" s="25">
        <v>1</v>
      </c>
      <c r="K85" s="25">
        <v>1</v>
      </c>
      <c r="L85" s="25">
        <v>2</v>
      </c>
      <c r="M85" s="25">
        <v>4</v>
      </c>
      <c r="N85" s="25">
        <v>2</v>
      </c>
      <c r="O85" s="25">
        <v>3</v>
      </c>
      <c r="P85" s="26">
        <f t="shared" si="3"/>
        <v>30</v>
      </c>
    </row>
    <row r="86" spans="1:16" ht="27.75" customHeight="1">
      <c r="A86" s="12">
        <v>80</v>
      </c>
      <c r="B86" s="46" t="s">
        <v>111</v>
      </c>
      <c r="C86" s="13" t="s">
        <v>18</v>
      </c>
      <c r="D86" s="14">
        <v>1</v>
      </c>
      <c r="E86" s="14">
        <v>1</v>
      </c>
      <c r="F86" s="14">
        <v>2</v>
      </c>
      <c r="G86" s="14">
        <v>1</v>
      </c>
      <c r="H86" s="14">
        <v>1</v>
      </c>
      <c r="I86" s="14">
        <v>2</v>
      </c>
      <c r="J86" s="14">
        <v>1</v>
      </c>
      <c r="K86" s="14">
        <v>1</v>
      </c>
      <c r="L86" s="14">
        <v>1</v>
      </c>
      <c r="M86" s="14">
        <v>1</v>
      </c>
      <c r="N86" s="14">
        <v>1</v>
      </c>
      <c r="O86" s="14">
        <v>2</v>
      </c>
      <c r="P86" s="15">
        <f t="shared" si="3"/>
        <v>15</v>
      </c>
    </row>
    <row r="87" spans="1:16" ht="27.75" customHeight="1">
      <c r="A87" s="5">
        <v>81</v>
      </c>
      <c r="B87" s="47" t="s">
        <v>112</v>
      </c>
      <c r="C87" s="24" t="s">
        <v>18</v>
      </c>
      <c r="D87" s="25">
        <v>5</v>
      </c>
      <c r="E87" s="25">
        <v>5</v>
      </c>
      <c r="F87" s="25">
        <v>5</v>
      </c>
      <c r="G87" s="25">
        <v>5</v>
      </c>
      <c r="H87" s="25">
        <v>2</v>
      </c>
      <c r="I87" s="25">
        <v>4</v>
      </c>
      <c r="J87" s="25">
        <v>5</v>
      </c>
      <c r="K87" s="25">
        <v>5</v>
      </c>
      <c r="L87" s="25">
        <v>5</v>
      </c>
      <c r="M87" s="25">
        <v>2</v>
      </c>
      <c r="N87" s="25">
        <v>3</v>
      </c>
      <c r="O87" s="25">
        <v>4</v>
      </c>
      <c r="P87" s="26">
        <f t="shared" si="3"/>
        <v>50</v>
      </c>
    </row>
    <row r="88" spans="1:16" ht="24" customHeight="1">
      <c r="A88" s="12">
        <v>82</v>
      </c>
      <c r="B88" s="46" t="s">
        <v>73</v>
      </c>
      <c r="C88" s="13" t="s">
        <v>19</v>
      </c>
      <c r="D88" s="14">
        <v>1</v>
      </c>
      <c r="E88" s="14">
        <v>1</v>
      </c>
      <c r="F88" s="14">
        <v>2</v>
      </c>
      <c r="G88" s="14">
        <v>1</v>
      </c>
      <c r="H88" s="14">
        <v>2</v>
      </c>
      <c r="I88" s="14">
        <v>1</v>
      </c>
      <c r="J88" s="14">
        <v>1</v>
      </c>
      <c r="K88" s="14">
        <v>1</v>
      </c>
      <c r="L88" s="14">
        <v>1</v>
      </c>
      <c r="M88" s="14">
        <v>1</v>
      </c>
      <c r="N88" s="14">
        <v>1</v>
      </c>
      <c r="O88" s="14">
        <v>2</v>
      </c>
      <c r="P88" s="15">
        <f t="shared" si="3"/>
        <v>15</v>
      </c>
    </row>
    <row r="89" spans="1:16" ht="21" customHeight="1">
      <c r="A89" s="5">
        <v>83</v>
      </c>
      <c r="B89" s="47" t="s">
        <v>71</v>
      </c>
      <c r="C89" s="24" t="s">
        <v>19</v>
      </c>
      <c r="D89" s="25">
        <v>1</v>
      </c>
      <c r="E89" s="25">
        <v>1</v>
      </c>
      <c r="F89" s="25">
        <v>1</v>
      </c>
      <c r="G89" s="25">
        <v>1</v>
      </c>
      <c r="H89" s="25">
        <v>1</v>
      </c>
      <c r="I89" s="25">
        <v>1</v>
      </c>
      <c r="J89" s="25">
        <v>1</v>
      </c>
      <c r="K89" s="25">
        <v>1</v>
      </c>
      <c r="L89" s="25">
        <v>1</v>
      </c>
      <c r="M89" s="25">
        <v>1</v>
      </c>
      <c r="N89" s="25">
        <v>1</v>
      </c>
      <c r="O89" s="25">
        <v>2</v>
      </c>
      <c r="P89" s="26">
        <f t="shared" si="3"/>
        <v>13</v>
      </c>
    </row>
    <row r="90" spans="1:16" ht="19.5" customHeight="1">
      <c r="A90" s="12">
        <v>84</v>
      </c>
      <c r="B90" s="46" t="s">
        <v>72</v>
      </c>
      <c r="C90" s="13" t="s">
        <v>18</v>
      </c>
      <c r="D90" s="14">
        <v>0</v>
      </c>
      <c r="E90" s="14">
        <v>1</v>
      </c>
      <c r="F90" s="14">
        <v>2</v>
      </c>
      <c r="G90" s="14">
        <v>1</v>
      </c>
      <c r="H90" s="14">
        <v>1</v>
      </c>
      <c r="I90" s="14">
        <v>0</v>
      </c>
      <c r="J90" s="14">
        <v>0</v>
      </c>
      <c r="K90" s="14">
        <v>1</v>
      </c>
      <c r="L90" s="14">
        <v>1</v>
      </c>
      <c r="M90" s="14">
        <v>1</v>
      </c>
      <c r="N90" s="14">
        <v>1</v>
      </c>
      <c r="O90" s="14">
        <v>3</v>
      </c>
      <c r="P90" s="15">
        <f t="shared" si="3"/>
        <v>12</v>
      </c>
    </row>
    <row r="91" spans="1:16" ht="21.75" customHeight="1">
      <c r="A91" s="5">
        <v>85</v>
      </c>
      <c r="B91" s="47" t="s">
        <v>60</v>
      </c>
      <c r="C91" s="24" t="s">
        <v>18</v>
      </c>
      <c r="D91" s="25">
        <v>7</v>
      </c>
      <c r="E91" s="25">
        <v>7</v>
      </c>
      <c r="F91" s="25">
        <v>7</v>
      </c>
      <c r="G91" s="25">
        <v>7</v>
      </c>
      <c r="H91" s="25">
        <v>10</v>
      </c>
      <c r="I91" s="25">
        <v>7</v>
      </c>
      <c r="J91" s="25">
        <v>7</v>
      </c>
      <c r="K91" s="25">
        <v>7</v>
      </c>
      <c r="L91" s="25">
        <v>7</v>
      </c>
      <c r="M91" s="25">
        <v>7</v>
      </c>
      <c r="N91" s="25">
        <v>7</v>
      </c>
      <c r="O91" s="25">
        <v>10</v>
      </c>
      <c r="P91" s="26">
        <f t="shared" si="3"/>
        <v>90</v>
      </c>
    </row>
    <row r="92" spans="1:16" ht="23.25" customHeight="1">
      <c r="A92" s="12">
        <v>86</v>
      </c>
      <c r="B92" s="46" t="s">
        <v>67</v>
      </c>
      <c r="C92" s="13" t="s">
        <v>19</v>
      </c>
      <c r="D92" s="14">
        <v>2</v>
      </c>
      <c r="E92" s="14">
        <v>2</v>
      </c>
      <c r="F92" s="14">
        <v>2</v>
      </c>
      <c r="G92" s="14">
        <v>3</v>
      </c>
      <c r="H92" s="14">
        <v>4</v>
      </c>
      <c r="I92" s="14">
        <v>3</v>
      </c>
      <c r="J92" s="14">
        <v>2</v>
      </c>
      <c r="K92" s="14">
        <v>2</v>
      </c>
      <c r="L92" s="14">
        <v>5</v>
      </c>
      <c r="M92" s="14">
        <v>2</v>
      </c>
      <c r="N92" s="14">
        <v>3</v>
      </c>
      <c r="O92" s="14">
        <v>5</v>
      </c>
      <c r="P92" s="15">
        <f t="shared" si="3"/>
        <v>35</v>
      </c>
    </row>
    <row r="93" spans="1:16" ht="22.5" customHeight="1">
      <c r="A93" s="5">
        <v>87</v>
      </c>
      <c r="B93" s="61" t="s">
        <v>95</v>
      </c>
      <c r="C93" s="28" t="s">
        <v>18</v>
      </c>
      <c r="D93" s="29">
        <v>4</v>
      </c>
      <c r="E93" s="29">
        <v>2</v>
      </c>
      <c r="F93" s="29">
        <v>2</v>
      </c>
      <c r="G93" s="29">
        <v>4</v>
      </c>
      <c r="H93" s="29">
        <v>4</v>
      </c>
      <c r="I93" s="29">
        <v>1</v>
      </c>
      <c r="J93" s="29">
        <v>1</v>
      </c>
      <c r="K93" s="29">
        <v>1</v>
      </c>
      <c r="L93" s="29">
        <v>2</v>
      </c>
      <c r="M93" s="29">
        <v>4</v>
      </c>
      <c r="N93" s="29">
        <v>2</v>
      </c>
      <c r="O93" s="29">
        <v>3</v>
      </c>
      <c r="P93" s="30">
        <f t="shared" si="3"/>
        <v>30</v>
      </c>
    </row>
    <row r="94" spans="1:16" ht="27.75" customHeight="1">
      <c r="A94" s="12">
        <v>88</v>
      </c>
      <c r="B94" s="49" t="s">
        <v>115</v>
      </c>
      <c r="C94" s="16" t="s">
        <v>18</v>
      </c>
      <c r="D94" s="14">
        <v>4</v>
      </c>
      <c r="E94" s="14">
        <v>2</v>
      </c>
      <c r="F94" s="14">
        <v>2</v>
      </c>
      <c r="G94" s="14">
        <v>2</v>
      </c>
      <c r="H94" s="14">
        <v>2</v>
      </c>
      <c r="I94" s="14">
        <v>2</v>
      </c>
      <c r="J94" s="14">
        <v>2</v>
      </c>
      <c r="K94" s="14">
        <v>1</v>
      </c>
      <c r="L94" s="14">
        <v>2</v>
      </c>
      <c r="M94" s="14">
        <v>3</v>
      </c>
      <c r="N94" s="14">
        <v>5</v>
      </c>
      <c r="O94" s="14">
        <v>3</v>
      </c>
      <c r="P94" s="15">
        <f t="shared" si="3"/>
        <v>30</v>
      </c>
    </row>
    <row r="95" spans="1:16" ht="21" customHeight="1">
      <c r="A95" s="5">
        <v>89</v>
      </c>
      <c r="B95" s="62" t="s">
        <v>68</v>
      </c>
      <c r="C95" s="31" t="s">
        <v>17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>
        <v>2</v>
      </c>
      <c r="J95" s="25">
        <v>1</v>
      </c>
      <c r="K95" s="25">
        <v>1</v>
      </c>
      <c r="L95" s="25">
        <v>1</v>
      </c>
      <c r="M95" s="25">
        <v>2</v>
      </c>
      <c r="N95" s="25">
        <v>1</v>
      </c>
      <c r="O95" s="25">
        <v>2</v>
      </c>
      <c r="P95" s="26">
        <f t="shared" si="3"/>
        <v>15</v>
      </c>
    </row>
    <row r="96" ht="27.75" customHeight="1"/>
  </sheetData>
  <mergeCells count="10">
    <mergeCell ref="A5:A6"/>
    <mergeCell ref="B1:P1"/>
    <mergeCell ref="B2:P2"/>
    <mergeCell ref="B3:P3"/>
    <mergeCell ref="B5:B6"/>
    <mergeCell ref="B4:P4"/>
    <mergeCell ref="C5:C6"/>
    <mergeCell ref="D5:N5"/>
    <mergeCell ref="P5:P6"/>
    <mergeCell ref="O5:O6"/>
  </mergeCells>
  <printOptions/>
  <pageMargins left="0.16025641025641027" right="0.16025641025641027" top="0.5729166666666666" bottom="0.125" header="0.3" footer="0.3"/>
  <pageSetup fitToHeight="0" fitToWidth="2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André Souza de Almeida</cp:lastModifiedBy>
  <cp:lastPrinted>2020-05-19T13:47:49Z</cp:lastPrinted>
  <dcterms:created xsi:type="dcterms:W3CDTF">2017-08-25T12:07:46Z</dcterms:created>
  <dcterms:modified xsi:type="dcterms:W3CDTF">2020-05-19T13:49:26Z</dcterms:modified>
  <cp:category/>
  <cp:version/>
  <cp:contentType/>
  <cp:contentStatus/>
</cp:coreProperties>
</file>