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95" activeTab="4"/>
  </bookViews>
  <sheets>
    <sheet name="CAPINA e PODA" sheetId="1" r:id="rId1"/>
    <sheet name="caixa de gordura" sheetId="2" r:id="rId2"/>
    <sheet name="fossa" sheetId="4" r:id="rId3"/>
    <sheet name="caixa d'agua" sheetId="6" r:id="rId4"/>
    <sheet name="cisterna" sheetId="8" r:id="rId5"/>
  </sheets>
  <definedNames>
    <definedName name="_xlnm.Print_Area" localSheetId="3">'caixa d''agua'!$B$2:$R$122</definedName>
    <definedName name="_xlnm.Print_Area" localSheetId="1">'caixa de gordura'!$B$2:$Q$107</definedName>
    <definedName name="_xlnm.Print_Area" localSheetId="0">'CAPINA e PODA'!$B$2:$R$109</definedName>
    <definedName name="_xlnm.Print_Area" localSheetId="4">'cisterna'!$B$2:$R$116</definedName>
  </definedNames>
  <calcPr calcId="152511"/>
</workbook>
</file>

<file path=xl/sharedStrings.xml><?xml version="1.0" encoding="utf-8"?>
<sst xmlns="http://schemas.openxmlformats.org/spreadsheetml/2006/main" count="785" uniqueCount="183">
  <si>
    <t>PREFEITURA MUNICIPAL DE CABO FRIO</t>
  </si>
  <si>
    <t>SECRETARIA MUNICIPAL DE EDUCAÇÃO</t>
  </si>
  <si>
    <t>Nº</t>
  </si>
  <si>
    <t>ESCOLA</t>
  </si>
  <si>
    <t>TOTAL</t>
  </si>
  <si>
    <t>DIRETORIA ESTRUTURAL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</si>
  <si>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</si>
  <si>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</si>
  <si>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</si>
  <si>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</si>
  <si>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</si>
  <si>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</si>
  <si>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</si>
  <si>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</si>
  <si>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</si>
  <si>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</si>
  <si>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</si>
  <si>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</si>
  <si>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PERÍODO</t>
  </si>
  <si>
    <t>Reserva Emergencial</t>
  </si>
  <si>
    <t>ACHILLES ALMEIDA BARRETO</t>
  </si>
  <si>
    <t>AGRISA</t>
  </si>
  <si>
    <t>ALFREDINA OLIVEIRA FRANCESCONI</t>
  </si>
  <si>
    <t>ALITTA MARIA DO VALLE</t>
  </si>
  <si>
    <t>AMELIA FERREIRA</t>
  </si>
  <si>
    <t>AMERICA DOS ANJOS MONICA</t>
  </si>
  <si>
    <t>AMÉRICO VESPÚCIO</t>
  </si>
  <si>
    <t>ANA PEREIRA GONÇALVES</t>
  </si>
  <si>
    <t>ANGELIM</t>
  </si>
  <si>
    <t>ANITA TEIXEIRA DA SILVA</t>
  </si>
  <si>
    <t>ANTONIO DA CUNHA AZEVEDO</t>
  </si>
  <si>
    <t>ARAÇA</t>
  </si>
  <si>
    <t>ARLETE ROSA CASTANHO</t>
  </si>
  <si>
    <t>CARLOS ALBERTO GOMES DE CARVALHO</t>
  </si>
  <si>
    <t>CATHARINA DA SILVEIRA CORDEIRO</t>
  </si>
  <si>
    <t>CECILIA NOGUEIRA MACHADO GUIA</t>
  </si>
  <si>
    <t>CILEA MARIA BARRETO</t>
  </si>
  <si>
    <t>CLADYR DA ROCHA MENDES </t>
  </si>
  <si>
    <t>CLAUDIA MUZIO FREITAS DE OLIVEIRA</t>
  </si>
  <si>
    <t>CLEUSA GUIMARÃES FARIA BRAGA</t>
  </si>
  <si>
    <t>DEMERVAL ALVES RANGEL</t>
  </si>
  <si>
    <t>DEODORO AZEVEDO</t>
  </si>
  <si>
    <t>DO POMAR</t>
  </si>
  <si>
    <t>DOMINGOS GOUVÊA</t>
  </si>
  <si>
    <t>EDILSON DUARTE</t>
  </si>
  <si>
    <t>EDITH CASTRO DOS SANTOS</t>
  </si>
  <si>
    <t>ELENICE MARTINS</t>
  </si>
  <si>
    <t>ELICÉA DA SILVEIRA </t>
  </si>
  <si>
    <t>ELZA MARIA SANTA ROSA BERNARDO</t>
  </si>
  <si>
    <t>ETELVINA SANTANA DA FONSECA</t>
  </si>
  <si>
    <t>EVALDO SALLES</t>
  </si>
  <si>
    <t>FRANCISCA NAZARETH DE SOUZA</t>
  </si>
  <si>
    <t>FRANCISCO FRANCO</t>
  </si>
  <si>
    <t>IZABEL DOS SANTOS MACHADO</t>
  </si>
  <si>
    <t>JANAINA TELES MARTINS</t>
  </si>
  <si>
    <t>JOÃO BESSA TEIXEIRA</t>
  </si>
  <si>
    <t>JOÃO EVANGELISTA DOS SANTOS</t>
  </si>
  <si>
    <t>JOÃO ROCHA</t>
  </si>
  <si>
    <t>JOÃO TRAJANO BANDEIRA CAIXEIRO</t>
  </si>
  <si>
    <t>JOSÉ BONIFÁCIO FERREIRA NOVELLINO</t>
  </si>
  <si>
    <t>JOSÉ FRANCISCO DA SILVEIRA JÚNIOR</t>
  </si>
  <si>
    <t>JUSTINIANO DE SOUZA</t>
  </si>
  <si>
    <t>LAIR DIAS GAGO PEREIRA</t>
  </si>
  <si>
    <t>LEAQUIM SCHUINDT</t>
  </si>
  <si>
    <t>LEOMARI GARCIA BARRETO</t>
  </si>
  <si>
    <t>LERINEA FIGUEIREDO</t>
  </si>
  <si>
    <t>LUCELEA RODRIGUES DA COSTA</t>
  </si>
  <si>
    <t>LUÍS LINDENBERG</t>
  </si>
  <si>
    <t>MANOEL MENDES DE SOUZA</t>
  </si>
  <si>
    <t>MARCIA FRANCESCONI PEREIRA</t>
  </si>
  <si>
    <t>MARIA AMALIA DOS SANTOS SILVEIRA</t>
  </si>
  <si>
    <t>MARIA DARIA SALDANHA</t>
  </si>
  <si>
    <t>MARIA EMILIA DOS SANTOS CASTRO</t>
  </si>
  <si>
    <t>MARIA HELENA BELLO DA COSTA</t>
  </si>
  <si>
    <t>MARIA JOSE BARROSO</t>
  </si>
  <si>
    <t>MARIA LEONIDIA PARENTES FORTE MARTINS PINHEIRO</t>
  </si>
  <si>
    <t>MARIA QUITERIA DA COSTA RIBEIRO</t>
  </si>
  <si>
    <t>MARIA SALVADORA SILVA</t>
  </si>
  <si>
    <t>MARILIA DE TEVES MORENO</t>
  </si>
  <si>
    <t>MARILIA PLAISANT</t>
  </si>
  <si>
    <t>MARLI CAPP</t>
  </si>
  <si>
    <t>NEUSA AGUALUSA DA COSTA </t>
  </si>
  <si>
    <t>NILO BATISTA</t>
  </si>
  <si>
    <t>OSWALDO SANTA ROSA</t>
  </si>
  <si>
    <t>PALMIRA BESSA DE FIGUEIREDO</t>
  </si>
  <si>
    <t>PARQUE ELDORADO</t>
  </si>
  <si>
    <t>PATRICIA AZEVEDO DE ALMEIDA </t>
  </si>
  <si>
    <t>PAULO BURLE</t>
  </si>
  <si>
    <t>PEDRO JOTHA</t>
  </si>
  <si>
    <t>RENATO AZEVEDO</t>
  </si>
  <si>
    <t>ROBINSON CARVALHO DE AZEVEDO</t>
  </si>
  <si>
    <t>RUI BARBOSA</t>
  </si>
  <si>
    <t>RUI CAPDEVILLE</t>
  </si>
  <si>
    <t>SÃO CRISTÓVÃO</t>
  </si>
  <si>
    <t>TALITA HERNADES PERELLO</t>
  </si>
  <si>
    <t>TANIA MARIA GOMES DE AVILA</t>
  </si>
  <si>
    <t>TEIXEIRA E SOUZA</t>
  </si>
  <si>
    <t>THEMIRA PALMER</t>
  </si>
  <si>
    <t>TIO COTIAS</t>
  </si>
  <si>
    <t>TOSANA</t>
  </si>
  <si>
    <t>VOVO CINHA</t>
  </si>
  <si>
    <t>VOVO OLIVIA</t>
  </si>
  <si>
    <t>WALDEMIRA TERESA DE JESUS</t>
  </si>
  <si>
    <t>WANDA MARIA NOGUEIRA GONÇALVES</t>
  </si>
  <si>
    <t>WANDA PEREIRA ROQUE</t>
  </si>
  <si>
    <t>YONE NOGUEIRA</t>
  </si>
  <si>
    <t>ZELIO JOTHA</t>
  </si>
  <si>
    <t>SEME - Tamoios</t>
  </si>
  <si>
    <t>Durval Silva (CENAPE  Prof. )</t>
  </si>
  <si>
    <t xml:space="preserve"> Maria Aparecida de Azevedo Galvão (CENAPE Prof.ª)</t>
  </si>
  <si>
    <t>Warly Studart (CENAPE )</t>
  </si>
  <si>
    <t>Galpão- deposito</t>
  </si>
  <si>
    <t>SEME - Cabo Frio</t>
  </si>
  <si>
    <t>DALCY BARROSO PILLAR</t>
  </si>
  <si>
    <t>MEMÓRIA DE CÁLCULO - CAPINA E PODA</t>
  </si>
  <si>
    <t xml:space="preserve">NUMERO DE ARVORES </t>
  </si>
  <si>
    <t>TOTAIS</t>
  </si>
  <si>
    <t>A limpeza e a desinfecção das cisternas deverão ser realizadas a cada seis meses, ou sempre que ocorrer alguma das seguintes situações:
*Contaminação da água.
*Entrada de objetos, animais ou pessoas no reservatório.
*Sujeira no reservatório (exemplo: folhas, lama, lodo, entre outras).
*Mudanças nos aspectos da água, como cor, odor ou sabor.</t>
  </si>
  <si>
    <t>MEMÓRIA DE CÁLCULO - LIMPEZA CAIXA D'ÁGUA</t>
  </si>
  <si>
    <t>MEMÓRIA DE CÁLCULO - LIMPEZA CISTERNA</t>
  </si>
  <si>
    <t>MEMÓRIA DE CÁLCULO - LIMPEZA DE FOSSA</t>
  </si>
  <si>
    <t>MEMÓRIA DE CÁLCULO - LIMPEZA CAIXA DE GORDURA</t>
  </si>
  <si>
    <t xml:space="preserve">ALFREDO CASTRO </t>
  </si>
  <si>
    <t>ALFREDO CASTRO</t>
  </si>
  <si>
    <t>VOLUME DAS FOSSAS (LITRO)</t>
  </si>
  <si>
    <t>CAIXAS DE GORDURA
(LITROS)</t>
  </si>
  <si>
    <t>0 L</t>
  </si>
  <si>
    <t>ELENITA FERREIRA DOS SANTOS ABREU</t>
  </si>
  <si>
    <t>CISTERNAS
(LITROS)</t>
  </si>
  <si>
    <t>CISTERNAS
(UNIDADES)</t>
  </si>
  <si>
    <t xml:space="preserve"> CAIXAS D'ÁGUA (LITRO)</t>
  </si>
  <si>
    <t xml:space="preserve"> CAIXAS D'ÁGUA (UNIDADES)</t>
  </si>
  <si>
    <t>TOTAL DE VISITAS</t>
  </si>
  <si>
    <t>total de arvores</t>
  </si>
  <si>
    <t>O "total  de litros" é feito atravez da multiplicação do numero de visitas, pelo total de litros de fossa, e após é somado o valor de cada escolas para chegar ao total previsto pelos 12 meses.</t>
  </si>
  <si>
    <t>O "total  de metros" é feito atravez da multiplicação do numero de visitas pelo total de area , e após é somado o valor de cada escolas para chegar ao total previsto pelos 12 meses.</t>
  </si>
  <si>
    <t>1.075.770 m²</t>
  </si>
  <si>
    <t>421,20 m³</t>
  </si>
  <si>
    <t>16.113 m³</t>
  </si>
  <si>
    <t>TOTAL EM M³</t>
  </si>
  <si>
    <t>1.209 m²</t>
  </si>
  <si>
    <t>3.267 m³</t>
  </si>
  <si>
    <t>AREA EXTERNA DESCOBERTA NÃO PAVIMENTADA  EM M³</t>
  </si>
  <si>
    <t xml:space="preserve">0 M² </t>
  </si>
  <si>
    <t>100 M²</t>
  </si>
  <si>
    <t>2500 M²</t>
  </si>
  <si>
    <t>500 M²</t>
  </si>
  <si>
    <t>0 M²</t>
  </si>
  <si>
    <t>320 M²</t>
  </si>
  <si>
    <t>300 M²</t>
  </si>
  <si>
    <t>1650 M²</t>
  </si>
  <si>
    <t>50 M²</t>
  </si>
  <si>
    <t>260 M²</t>
  </si>
  <si>
    <t>820 M²</t>
  </si>
  <si>
    <t>450 M²</t>
  </si>
  <si>
    <t>400 M²</t>
  </si>
  <si>
    <t>200 M²</t>
  </si>
  <si>
    <t>120 M²</t>
  </si>
  <si>
    <t>20 M²</t>
  </si>
  <si>
    <t>4500 M²</t>
  </si>
  <si>
    <t>600 M²</t>
  </si>
  <si>
    <t>150 M²</t>
  </si>
  <si>
    <t>900 M²</t>
  </si>
  <si>
    <t>2000 M²</t>
  </si>
  <si>
    <t>2300 M²</t>
  </si>
  <si>
    <t>1500 M²</t>
  </si>
  <si>
    <t>750 M²</t>
  </si>
  <si>
    <t>1000 M²</t>
  </si>
  <si>
    <t>100  M²</t>
  </si>
  <si>
    <t>800 M²</t>
  </si>
  <si>
    <t>14000 M²</t>
  </si>
  <si>
    <t>250 M²</t>
  </si>
  <si>
    <t>670 M²</t>
  </si>
  <si>
    <t>1300 M²</t>
  </si>
  <si>
    <t>3000 M²</t>
  </si>
  <si>
    <t>920 M²</t>
  </si>
  <si>
    <t>130 M²</t>
  </si>
  <si>
    <t>60 M²</t>
  </si>
  <si>
    <t>TOTAL DE M²</t>
  </si>
  <si>
    <t>O "total  em m²" é feito atravez da multiplicação do numero de visitas, pelo total de litros de cada caixa de gordura, e após é somado o valor de cada escolas e convertido de litros para metros cubicos para chegar ao total previsto pelos 12 meses.</t>
  </si>
  <si>
    <t xml:space="preserve">O "total  em m²" é feito atravez da multiplicação do numero de visitas, pelo total de litros de cada uma das escola e somado o valor de cada escolas, após é convertido de litros para metros cubicos </t>
  </si>
  <si>
    <t>O "total  de litros" é feito atravez da multiplicação do numero de visitas, pelo total de litros de cada caixa d'água, e após é somado o valor de cada escolas e convertido de litros para metros cubicos para chegar ao total previsto pelos 12 meses.</t>
  </si>
  <si>
    <t>O "total  de litros" é feito atravez da multiplicação do numero de visitas, pelo total de litros de cada cisterna, e após é somado o valor de cada escolas e convertido de litros para metros cubicos para chegar ao total previsto pelos 12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</si>
</sst>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\ #,###\ \L"/>
    <numFmt numFmtId="166" formatCode="#,###\ \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scheme val="minor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22" fillId="3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2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20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7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right"/>
    </xf>
    <xf numFmtId="165" fontId="0" fillId="3" borderId="1" xfId="0" applyNumberFormat="1" applyFont="1" applyFill="1" applyBorder="1" applyAlignment="1">
      <alignment horizontal="right" vertical="center" wrapText="1"/>
    </xf>
    <xf numFmtId="166" fontId="13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left" vertical="center"/>
    </xf>
    <xf numFmtId="166" fontId="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0" fillId="5" borderId="0" xfId="0" applyFont="1" applyFill="1" applyBorder="1"/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0" fontId="22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/>
    </xf>
    <xf numFmtId="166" fontId="0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1" fillId="5" borderId="1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24" fillId="3" borderId="0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right" vertical="center"/>
    </xf>
    <xf numFmtId="0" fontId="11" fillId="5" borderId="9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right"/>
    </xf>
    <xf numFmtId="0" fontId="12" fillId="4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right" vertical="center"/>
    </xf>
    <xf numFmtId="0" fontId="11" fillId="5" borderId="13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166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3" fontId="0" fillId="0" borderId="1" xfId="2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2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2" fillId="3" borderId="1" xfId="0" applyNumberFormat="1" applyFont="1" applyFill="1" applyBorder="1" applyAlignment="1">
      <alignment vertical="center"/>
    </xf>
    <xf numFmtId="49" fontId="0" fillId="0" borderId="1" xfId="2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3" fontId="17" fillId="2" borderId="7" xfId="2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17" fillId="6" borderId="1" xfId="20" applyNumberFormat="1" applyFont="1" applyFill="1" applyBorder="1" applyAlignment="1">
      <alignment horizontal="center" vertical="center" wrapText="1"/>
    </xf>
    <xf numFmtId="0" fontId="17" fillId="6" borderId="1" xfId="2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2" fillId="3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left" vertical="center"/>
    </xf>
    <xf numFmtId="0" fontId="22" fillId="3" borderId="28" xfId="0" applyNumberFormat="1" applyFont="1" applyFill="1" applyBorder="1" applyAlignment="1">
      <alignment horizontal="left" vertical="center"/>
    </xf>
    <xf numFmtId="0" fontId="22" fillId="5" borderId="2" xfId="0" applyNumberFormat="1" applyFont="1" applyFill="1" applyBorder="1" applyAlignment="1">
      <alignment horizontal="left" vertical="center"/>
    </xf>
    <xf numFmtId="0" fontId="22" fillId="5" borderId="28" xfId="0" applyNumberFormat="1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166" fontId="17" fillId="2" borderId="37" xfId="0" applyNumberFormat="1" applyFont="1" applyFill="1" applyBorder="1" applyAlignment="1">
      <alignment horizontal="center" vertical="center"/>
    </xf>
    <xf numFmtId="166" fontId="17" fillId="2" borderId="38" xfId="0" applyNumberFormat="1" applyFont="1" applyFill="1" applyBorder="1" applyAlignment="1">
      <alignment horizontal="center" vertical="center"/>
    </xf>
    <xf numFmtId="166" fontId="17" fillId="2" borderId="39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20" fillId="2" borderId="4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28"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123825</xdr:rowOff>
    </xdr:from>
    <xdr:to>
      <xdr:col>2</xdr:col>
      <xdr:colOff>819150</xdr:colOff>
      <xdr:row>4</xdr:row>
      <xdr:rowOff>304800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04825"/>
          <a:ext cx="1104900" cy="1228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2</xdr:col>
      <xdr:colOff>847725</xdr:colOff>
      <xdr:row>4</xdr:row>
      <xdr:rowOff>295275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9550"/>
          <a:ext cx="1095375" cy="1276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142875</xdr:rowOff>
    </xdr:from>
    <xdr:to>
      <xdr:col>2</xdr:col>
      <xdr:colOff>866775</xdr:colOff>
      <xdr:row>4</xdr:row>
      <xdr:rowOff>333375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33375"/>
          <a:ext cx="1104900" cy="1285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885825</xdr:colOff>
      <xdr:row>4</xdr:row>
      <xdr:rowOff>314325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19075"/>
          <a:ext cx="1171575" cy="1381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142875</xdr:rowOff>
    </xdr:from>
    <xdr:to>
      <xdr:col>2</xdr:col>
      <xdr:colOff>847725</xdr:colOff>
      <xdr:row>4</xdr:row>
      <xdr:rowOff>295275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42900"/>
          <a:ext cx="110490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0"/>
  <sheetViews>
    <sheetView zoomScale="86" zoomScaleNormal="86" zoomScaleSheetLayoutView="70" zoomScalePageLayoutView="60" workbookViewId="0" topLeftCell="A101">
      <selection activeCell="B111" sqref="B111:R111"/>
    </sheetView>
  </sheetViews>
  <sheetFormatPr defaultColWidth="9.140625" defaultRowHeight="30" customHeight="1"/>
  <cols>
    <col min="2" max="2" width="4.421875" style="8" customWidth="1"/>
    <col min="3" max="3" width="53.7109375" style="9" customWidth="1"/>
    <col min="4" max="4" width="18.57421875" style="34" customWidth="1"/>
    <col min="5" max="5" width="15.57421875" style="9" customWidth="1"/>
    <col min="6" max="6" width="5.8515625" style="8" bestFit="1" customWidth="1"/>
    <col min="7" max="7" width="6.28125" style="6" bestFit="1" customWidth="1"/>
    <col min="8" max="8" width="6.28125" style="19" bestFit="1" customWidth="1"/>
    <col min="9" max="13" width="6.28125" style="10" bestFit="1" customWidth="1"/>
    <col min="14" max="14" width="6.28125" style="40" bestFit="1" customWidth="1"/>
    <col min="15" max="15" width="6.7109375" style="40" customWidth="1"/>
    <col min="16" max="16" width="6.421875" style="40" bestFit="1" customWidth="1"/>
    <col min="17" max="17" width="6.7109375" style="40" customWidth="1"/>
    <col min="18" max="18" width="11.421875" style="40" customWidth="1"/>
    <col min="19" max="19" width="15.57421875" style="135" customWidth="1"/>
    <col min="20" max="20" width="7.140625" style="0" customWidth="1"/>
  </cols>
  <sheetData>
    <row r="1" spans="8:13" ht="30" customHeight="1" thickBot="1">
      <c r="H1" s="18"/>
      <c r="I1" s="14"/>
      <c r="J1" s="14"/>
      <c r="K1" s="14"/>
      <c r="L1" s="14"/>
      <c r="M1" s="14"/>
    </row>
    <row r="2" spans="2:20" s="11" customFormat="1" ht="36.75" customHeight="1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36"/>
      <c r="T2" s="29"/>
    </row>
    <row r="3" spans="2:20" ht="18.75" customHeight="1">
      <c r="B3" s="169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137"/>
      <c r="T3" s="30"/>
    </row>
    <row r="4" spans="2:20" ht="27" customHeight="1">
      <c r="B4" s="172" t="s">
        <v>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  <c r="S4" s="138"/>
      <c r="T4" s="31"/>
    </row>
    <row r="5" spans="2:20" ht="30" customHeight="1">
      <c r="B5" s="175" t="s">
        <v>114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  <c r="S5" s="139"/>
      <c r="T5" s="32"/>
    </row>
    <row r="6" spans="2:18" ht="33" customHeight="1">
      <c r="B6" s="183" t="s">
        <v>2</v>
      </c>
      <c r="C6" s="182" t="s">
        <v>3</v>
      </c>
      <c r="D6" s="180" t="s">
        <v>142</v>
      </c>
      <c r="E6" s="181" t="s">
        <v>115</v>
      </c>
      <c r="F6" s="178" t="s">
        <v>18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90.75" customHeight="1">
      <c r="B7" s="183"/>
      <c r="C7" s="182"/>
      <c r="D7" s="180"/>
      <c r="E7" s="181"/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5" t="s">
        <v>4</v>
      </c>
    </row>
    <row r="8" spans="2:18" ht="15">
      <c r="B8" s="16">
        <v>1</v>
      </c>
      <c r="C8" s="58" t="s">
        <v>20</v>
      </c>
      <c r="D8" s="151" t="s">
        <v>143</v>
      </c>
      <c r="E8" s="64">
        <v>3</v>
      </c>
      <c r="F8" s="41">
        <v>1</v>
      </c>
      <c r="G8" s="41">
        <v>0</v>
      </c>
      <c r="H8" s="41">
        <v>1</v>
      </c>
      <c r="I8" s="41">
        <v>0</v>
      </c>
      <c r="J8" s="41">
        <v>1</v>
      </c>
      <c r="K8" s="41">
        <v>0</v>
      </c>
      <c r="L8" s="42">
        <v>0</v>
      </c>
      <c r="M8" s="42">
        <v>1</v>
      </c>
      <c r="N8" s="42">
        <v>0</v>
      </c>
      <c r="O8" s="42">
        <v>1</v>
      </c>
      <c r="P8" s="42">
        <v>0</v>
      </c>
      <c r="Q8" s="42">
        <v>1</v>
      </c>
      <c r="R8" s="43">
        <f>SUM(F8:Q8)</f>
        <v>6</v>
      </c>
    </row>
    <row r="9" spans="2:18" ht="15">
      <c r="B9" s="16">
        <v>2</v>
      </c>
      <c r="C9" s="58" t="s">
        <v>21</v>
      </c>
      <c r="D9" s="131" t="s">
        <v>144</v>
      </c>
      <c r="E9" s="64">
        <v>5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3">
        <f aca="true" t="shared" si="0" ref="R9:R72">SUM(F9:Q9)</f>
        <v>12</v>
      </c>
    </row>
    <row r="10" spans="2:18" ht="15">
      <c r="B10" s="16">
        <v>3</v>
      </c>
      <c r="C10" s="58" t="s">
        <v>22</v>
      </c>
      <c r="D10" s="131" t="s">
        <v>145</v>
      </c>
      <c r="E10" s="64">
        <v>8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3">
        <f t="shared" si="0"/>
        <v>12</v>
      </c>
    </row>
    <row r="11" spans="2:18" ht="15">
      <c r="B11" s="16">
        <v>4</v>
      </c>
      <c r="C11" s="58" t="s">
        <v>123</v>
      </c>
      <c r="D11" s="131" t="s">
        <v>146</v>
      </c>
      <c r="E11" s="64">
        <v>0</v>
      </c>
      <c r="F11" s="41">
        <v>1</v>
      </c>
      <c r="G11" s="41">
        <v>0</v>
      </c>
      <c r="H11" s="41">
        <v>1</v>
      </c>
      <c r="I11" s="41">
        <v>0</v>
      </c>
      <c r="J11" s="41">
        <v>1</v>
      </c>
      <c r="K11" s="41">
        <v>0</v>
      </c>
      <c r="L11" s="42">
        <v>1</v>
      </c>
      <c r="M11" s="42">
        <v>0</v>
      </c>
      <c r="N11" s="42">
        <v>1</v>
      </c>
      <c r="O11" s="42">
        <v>0</v>
      </c>
      <c r="P11" s="42">
        <v>1</v>
      </c>
      <c r="Q11" s="42">
        <v>0</v>
      </c>
      <c r="R11" s="43">
        <f t="shared" si="0"/>
        <v>6</v>
      </c>
    </row>
    <row r="12" spans="2:18" ht="15">
      <c r="B12" s="16">
        <v>5</v>
      </c>
      <c r="C12" s="58" t="s">
        <v>23</v>
      </c>
      <c r="D12" s="131" t="s">
        <v>147</v>
      </c>
      <c r="E12" s="64">
        <v>3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1</v>
      </c>
      <c r="L12" s="42">
        <v>0</v>
      </c>
      <c r="M12" s="42">
        <v>0</v>
      </c>
      <c r="N12" s="42">
        <v>0</v>
      </c>
      <c r="O12" s="42">
        <v>1</v>
      </c>
      <c r="P12" s="42">
        <v>0</v>
      </c>
      <c r="Q12" s="42">
        <v>0</v>
      </c>
      <c r="R12" s="43">
        <f t="shared" si="0"/>
        <v>3</v>
      </c>
    </row>
    <row r="13" spans="2:18" ht="15">
      <c r="B13" s="16">
        <v>6</v>
      </c>
      <c r="C13" s="58" t="s">
        <v>24</v>
      </c>
      <c r="D13" s="131" t="s">
        <v>147</v>
      </c>
      <c r="E13" s="64">
        <v>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3">
        <f t="shared" si="0"/>
        <v>0</v>
      </c>
    </row>
    <row r="14" spans="2:18" ht="15">
      <c r="B14" s="16">
        <v>7</v>
      </c>
      <c r="C14" s="58" t="s">
        <v>25</v>
      </c>
      <c r="D14" s="131" t="s">
        <v>147</v>
      </c>
      <c r="E14" s="64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f t="shared" si="0"/>
        <v>0</v>
      </c>
    </row>
    <row r="15" spans="2:18" ht="15">
      <c r="B15" s="16">
        <v>8</v>
      </c>
      <c r="C15" s="58" t="s">
        <v>26</v>
      </c>
      <c r="D15" s="131" t="s">
        <v>148</v>
      </c>
      <c r="E15" s="64">
        <v>10</v>
      </c>
      <c r="F15" s="41">
        <v>0</v>
      </c>
      <c r="G15" s="41">
        <v>0</v>
      </c>
      <c r="H15" s="41">
        <v>1</v>
      </c>
      <c r="I15" s="41">
        <v>0</v>
      </c>
      <c r="J15" s="41">
        <v>0</v>
      </c>
      <c r="K15" s="41">
        <v>0</v>
      </c>
      <c r="L15" s="42">
        <v>0</v>
      </c>
      <c r="M15" s="42">
        <v>1</v>
      </c>
      <c r="N15" s="42">
        <v>0</v>
      </c>
      <c r="O15" s="42">
        <v>0</v>
      </c>
      <c r="P15" s="42">
        <v>0</v>
      </c>
      <c r="Q15" s="42">
        <v>1</v>
      </c>
      <c r="R15" s="43">
        <f t="shared" si="0"/>
        <v>3</v>
      </c>
    </row>
    <row r="16" spans="2:18" ht="15">
      <c r="B16" s="16">
        <v>9</v>
      </c>
      <c r="C16" s="58" t="s">
        <v>27</v>
      </c>
      <c r="D16" s="131" t="s">
        <v>149</v>
      </c>
      <c r="E16" s="64">
        <v>0</v>
      </c>
      <c r="F16" s="41">
        <v>1</v>
      </c>
      <c r="G16" s="41">
        <v>0</v>
      </c>
      <c r="H16" s="41">
        <v>0</v>
      </c>
      <c r="I16" s="41">
        <v>0</v>
      </c>
      <c r="J16" s="41">
        <v>1</v>
      </c>
      <c r="K16" s="41">
        <v>0</v>
      </c>
      <c r="L16" s="42">
        <v>0</v>
      </c>
      <c r="M16" s="42">
        <v>0</v>
      </c>
      <c r="N16" s="42">
        <v>1</v>
      </c>
      <c r="O16" s="42">
        <v>0</v>
      </c>
      <c r="P16" s="42">
        <v>0</v>
      </c>
      <c r="Q16" s="42">
        <v>0</v>
      </c>
      <c r="R16" s="43">
        <f t="shared" si="0"/>
        <v>3</v>
      </c>
    </row>
    <row r="17" spans="2:18" ht="15">
      <c r="B17" s="16">
        <v>10</v>
      </c>
      <c r="C17" s="58" t="s">
        <v>28</v>
      </c>
      <c r="D17" s="131" t="s">
        <v>150</v>
      </c>
      <c r="E17" s="64">
        <v>4</v>
      </c>
      <c r="F17" s="41">
        <v>0</v>
      </c>
      <c r="G17" s="41">
        <v>1</v>
      </c>
      <c r="H17" s="41">
        <v>0</v>
      </c>
      <c r="I17" s="41">
        <v>1</v>
      </c>
      <c r="J17" s="41">
        <v>0</v>
      </c>
      <c r="K17" s="41">
        <v>1</v>
      </c>
      <c r="L17" s="42">
        <v>0</v>
      </c>
      <c r="M17" s="42">
        <v>1</v>
      </c>
      <c r="N17" s="42">
        <v>0</v>
      </c>
      <c r="O17" s="42">
        <v>1</v>
      </c>
      <c r="P17" s="42">
        <v>0</v>
      </c>
      <c r="Q17" s="42">
        <v>1</v>
      </c>
      <c r="R17" s="43">
        <f t="shared" si="0"/>
        <v>6</v>
      </c>
    </row>
    <row r="18" spans="2:18" ht="15">
      <c r="B18" s="16">
        <v>11</v>
      </c>
      <c r="C18" s="58" t="s">
        <v>29</v>
      </c>
      <c r="D18" s="131" t="s">
        <v>151</v>
      </c>
      <c r="E18" s="64">
        <v>2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3">
        <f t="shared" si="0"/>
        <v>0</v>
      </c>
    </row>
    <row r="19" spans="2:18" ht="15">
      <c r="B19" s="16">
        <v>12</v>
      </c>
      <c r="C19" s="58" t="s">
        <v>30</v>
      </c>
      <c r="D19" s="131" t="s">
        <v>151</v>
      </c>
      <c r="E19" s="64">
        <v>5</v>
      </c>
      <c r="F19" s="41">
        <v>1</v>
      </c>
      <c r="G19" s="41">
        <v>0</v>
      </c>
      <c r="H19" s="41">
        <v>1</v>
      </c>
      <c r="I19" s="41">
        <v>0</v>
      </c>
      <c r="J19" s="41">
        <v>1</v>
      </c>
      <c r="K19" s="41">
        <v>0</v>
      </c>
      <c r="L19" s="42">
        <v>1</v>
      </c>
      <c r="M19" s="42">
        <v>0</v>
      </c>
      <c r="N19" s="42">
        <v>1</v>
      </c>
      <c r="O19" s="42">
        <v>0</v>
      </c>
      <c r="P19" s="42">
        <v>0</v>
      </c>
      <c r="Q19" s="42">
        <v>1</v>
      </c>
      <c r="R19" s="43">
        <f t="shared" si="0"/>
        <v>6</v>
      </c>
    </row>
    <row r="20" spans="2:18" ht="15">
      <c r="B20" s="16">
        <v>13</v>
      </c>
      <c r="C20" s="58" t="s">
        <v>31</v>
      </c>
      <c r="D20" s="131" t="s">
        <v>152</v>
      </c>
      <c r="E20" s="64">
        <v>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1</v>
      </c>
      <c r="R20" s="43">
        <f t="shared" si="0"/>
        <v>2</v>
      </c>
    </row>
    <row r="21" spans="2:18" ht="15">
      <c r="B21" s="16">
        <v>14</v>
      </c>
      <c r="C21" s="58" t="s">
        <v>32</v>
      </c>
      <c r="D21" s="131" t="s">
        <v>147</v>
      </c>
      <c r="E21" s="64">
        <v>5</v>
      </c>
      <c r="F21" s="41">
        <v>0</v>
      </c>
      <c r="G21" s="41">
        <v>1</v>
      </c>
      <c r="H21" s="41">
        <v>0</v>
      </c>
      <c r="I21" s="41">
        <v>0</v>
      </c>
      <c r="J21" s="41">
        <v>0</v>
      </c>
      <c r="K21" s="41">
        <v>1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3">
        <f t="shared" si="0"/>
        <v>3</v>
      </c>
    </row>
    <row r="22" spans="2:18" ht="15">
      <c r="B22" s="16">
        <v>15</v>
      </c>
      <c r="C22" s="58" t="s">
        <v>33</v>
      </c>
      <c r="D22" s="131" t="s">
        <v>149</v>
      </c>
      <c r="E22" s="64">
        <v>4</v>
      </c>
      <c r="F22" s="41">
        <v>2</v>
      </c>
      <c r="G22" s="41">
        <v>2</v>
      </c>
      <c r="H22" s="41">
        <v>2</v>
      </c>
      <c r="I22" s="41">
        <v>2</v>
      </c>
      <c r="J22" s="41">
        <v>2</v>
      </c>
      <c r="K22" s="41">
        <v>2</v>
      </c>
      <c r="L22" s="42">
        <v>2</v>
      </c>
      <c r="M22" s="42">
        <v>2</v>
      </c>
      <c r="N22" s="42">
        <v>2</v>
      </c>
      <c r="O22" s="42">
        <v>2</v>
      </c>
      <c r="P22" s="42">
        <v>2</v>
      </c>
      <c r="Q22" s="42">
        <v>2</v>
      </c>
      <c r="R22" s="43">
        <f t="shared" si="0"/>
        <v>24</v>
      </c>
    </row>
    <row r="23" spans="2:18" ht="15">
      <c r="B23" s="16">
        <v>16</v>
      </c>
      <c r="C23" s="58" t="s">
        <v>34</v>
      </c>
      <c r="D23" s="131" t="s">
        <v>147</v>
      </c>
      <c r="E23" s="64">
        <v>10</v>
      </c>
      <c r="F23" s="41">
        <v>2</v>
      </c>
      <c r="G23" s="41">
        <v>1</v>
      </c>
      <c r="H23" s="41">
        <v>2</v>
      </c>
      <c r="I23" s="41">
        <v>1</v>
      </c>
      <c r="J23" s="41">
        <v>2</v>
      </c>
      <c r="K23" s="41">
        <v>1</v>
      </c>
      <c r="L23" s="42">
        <v>2</v>
      </c>
      <c r="M23" s="42">
        <v>1</v>
      </c>
      <c r="N23" s="42">
        <v>2</v>
      </c>
      <c r="O23" s="42">
        <v>1</v>
      </c>
      <c r="P23" s="42">
        <v>2</v>
      </c>
      <c r="Q23" s="42">
        <v>1</v>
      </c>
      <c r="R23" s="43">
        <f t="shared" si="0"/>
        <v>18</v>
      </c>
    </row>
    <row r="24" spans="2:18" ht="15">
      <c r="B24" s="16">
        <v>17</v>
      </c>
      <c r="C24" s="58" t="s">
        <v>35</v>
      </c>
      <c r="D24" s="131" t="s">
        <v>147</v>
      </c>
      <c r="E24" s="64">
        <v>4</v>
      </c>
      <c r="F24" s="41">
        <v>1</v>
      </c>
      <c r="G24" s="41">
        <v>0</v>
      </c>
      <c r="H24" s="41">
        <v>0</v>
      </c>
      <c r="I24" s="41">
        <v>0</v>
      </c>
      <c r="J24" s="41">
        <v>1</v>
      </c>
      <c r="K24" s="41">
        <v>0</v>
      </c>
      <c r="L24" s="42">
        <v>0</v>
      </c>
      <c r="M24" s="42">
        <v>0</v>
      </c>
      <c r="N24" s="42">
        <v>1</v>
      </c>
      <c r="O24" s="42">
        <v>0</v>
      </c>
      <c r="P24" s="42">
        <v>0</v>
      </c>
      <c r="Q24" s="42">
        <v>0</v>
      </c>
      <c r="R24" s="43">
        <f t="shared" si="0"/>
        <v>3</v>
      </c>
    </row>
    <row r="25" spans="2:18" ht="15">
      <c r="B25" s="16">
        <v>18</v>
      </c>
      <c r="C25" s="58" t="s">
        <v>36</v>
      </c>
      <c r="D25" s="131" t="s">
        <v>153</v>
      </c>
      <c r="E25" s="64">
        <v>5</v>
      </c>
      <c r="F25" s="17">
        <v>0</v>
      </c>
      <c r="G25" s="17">
        <v>0</v>
      </c>
      <c r="H25" s="41">
        <v>1</v>
      </c>
      <c r="I25" s="41">
        <v>0</v>
      </c>
      <c r="J25" s="41">
        <v>0</v>
      </c>
      <c r="K25" s="41">
        <v>1</v>
      </c>
      <c r="L25" s="41">
        <v>0</v>
      </c>
      <c r="M25" s="41">
        <v>0</v>
      </c>
      <c r="N25" s="42">
        <v>1</v>
      </c>
      <c r="O25" s="42">
        <v>0</v>
      </c>
      <c r="P25" s="42">
        <v>0</v>
      </c>
      <c r="Q25" s="42">
        <v>1</v>
      </c>
      <c r="R25" s="43">
        <f>SUM(H25:Q25)</f>
        <v>4</v>
      </c>
    </row>
    <row r="26" spans="2:18" ht="15">
      <c r="B26" s="16">
        <v>19</v>
      </c>
      <c r="C26" s="58" t="s">
        <v>37</v>
      </c>
      <c r="D26" s="131" t="s">
        <v>154</v>
      </c>
      <c r="E26" s="64">
        <v>2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43">
        <f t="shared" si="0"/>
        <v>12</v>
      </c>
    </row>
    <row r="27" spans="2:18" ht="15">
      <c r="B27" s="16">
        <v>20</v>
      </c>
      <c r="C27" s="58" t="s">
        <v>38</v>
      </c>
      <c r="D27" s="131" t="s">
        <v>147</v>
      </c>
      <c r="E27" s="64">
        <v>4</v>
      </c>
      <c r="F27" s="41">
        <v>0</v>
      </c>
      <c r="G27" s="41">
        <v>1</v>
      </c>
      <c r="H27" s="41">
        <v>0</v>
      </c>
      <c r="I27" s="41">
        <v>1</v>
      </c>
      <c r="J27" s="41">
        <v>0</v>
      </c>
      <c r="K27" s="41">
        <v>1</v>
      </c>
      <c r="L27" s="42">
        <v>0</v>
      </c>
      <c r="M27" s="42">
        <v>1</v>
      </c>
      <c r="N27" s="42">
        <v>0</v>
      </c>
      <c r="O27" s="42">
        <v>1</v>
      </c>
      <c r="P27" s="42">
        <v>0</v>
      </c>
      <c r="Q27" s="42">
        <v>1</v>
      </c>
      <c r="R27" s="43">
        <f t="shared" si="0"/>
        <v>6</v>
      </c>
    </row>
    <row r="28" spans="2:18" ht="15">
      <c r="B28" s="16">
        <v>21</v>
      </c>
      <c r="C28" s="58" t="s">
        <v>39</v>
      </c>
      <c r="D28" s="131" t="s">
        <v>155</v>
      </c>
      <c r="E28" s="64">
        <v>8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1</v>
      </c>
      <c r="P28" s="41">
        <v>1</v>
      </c>
      <c r="Q28" s="41">
        <v>1</v>
      </c>
      <c r="R28" s="43">
        <f t="shared" si="0"/>
        <v>12</v>
      </c>
    </row>
    <row r="29" spans="2:18" ht="15">
      <c r="B29" s="16">
        <v>22</v>
      </c>
      <c r="C29" s="58" t="s">
        <v>113</v>
      </c>
      <c r="D29" s="131" t="s">
        <v>156</v>
      </c>
      <c r="E29" s="64">
        <v>2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2">
        <v>1</v>
      </c>
      <c r="M29" s="42">
        <v>1</v>
      </c>
      <c r="N29" s="42">
        <v>1</v>
      </c>
      <c r="O29" s="42">
        <v>1</v>
      </c>
      <c r="P29" s="42">
        <v>1</v>
      </c>
      <c r="Q29" s="42">
        <v>1</v>
      </c>
      <c r="R29" s="43">
        <f t="shared" si="0"/>
        <v>12</v>
      </c>
    </row>
    <row r="30" spans="2:18" ht="15">
      <c r="B30" s="16">
        <v>23</v>
      </c>
      <c r="C30" s="58" t="s">
        <v>40</v>
      </c>
      <c r="D30" s="131" t="s">
        <v>157</v>
      </c>
      <c r="E30" s="64">
        <v>1</v>
      </c>
      <c r="F30" s="41">
        <v>0</v>
      </c>
      <c r="G30" s="41">
        <v>0</v>
      </c>
      <c r="H30" s="41">
        <v>0</v>
      </c>
      <c r="I30" s="41">
        <v>1</v>
      </c>
      <c r="J30" s="41">
        <v>0</v>
      </c>
      <c r="K30" s="41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1</v>
      </c>
      <c r="R30" s="43">
        <f t="shared" si="0"/>
        <v>3</v>
      </c>
    </row>
    <row r="31" spans="2:18" ht="15">
      <c r="B31" s="16">
        <v>24</v>
      </c>
      <c r="C31" s="58" t="s">
        <v>41</v>
      </c>
      <c r="D31" s="131" t="s">
        <v>147</v>
      </c>
      <c r="E31" s="64">
        <v>0</v>
      </c>
      <c r="F31" s="41">
        <v>1</v>
      </c>
      <c r="G31" s="41">
        <v>0</v>
      </c>
      <c r="H31" s="41">
        <v>0</v>
      </c>
      <c r="I31" s="41">
        <v>0</v>
      </c>
      <c r="J31" s="41">
        <v>1</v>
      </c>
      <c r="K31" s="41">
        <v>0</v>
      </c>
      <c r="L31" s="42">
        <v>0</v>
      </c>
      <c r="M31" s="42">
        <v>0</v>
      </c>
      <c r="N31" s="42">
        <v>1</v>
      </c>
      <c r="O31" s="42">
        <v>0</v>
      </c>
      <c r="P31" s="42">
        <v>0</v>
      </c>
      <c r="Q31" s="42">
        <v>0</v>
      </c>
      <c r="R31" s="43">
        <f t="shared" si="0"/>
        <v>3</v>
      </c>
    </row>
    <row r="32" spans="2:18" ht="15">
      <c r="B32" s="16">
        <v>25</v>
      </c>
      <c r="C32" s="58" t="s">
        <v>42</v>
      </c>
      <c r="D32" s="132" t="s">
        <v>158</v>
      </c>
      <c r="E32" s="17">
        <v>3</v>
      </c>
      <c r="F32" s="41">
        <v>0</v>
      </c>
      <c r="G32" s="41">
        <v>0</v>
      </c>
      <c r="H32" s="41">
        <v>0</v>
      </c>
      <c r="I32" s="41">
        <v>1</v>
      </c>
      <c r="J32" s="41">
        <v>0</v>
      </c>
      <c r="K32" s="41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1</v>
      </c>
      <c r="R32" s="43">
        <f t="shared" si="0"/>
        <v>3</v>
      </c>
    </row>
    <row r="33" spans="2:18" ht="15">
      <c r="B33" s="16">
        <v>26</v>
      </c>
      <c r="C33" s="58" t="s">
        <v>43</v>
      </c>
      <c r="D33" s="131" t="s">
        <v>157</v>
      </c>
      <c r="E33" s="64">
        <v>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3">
        <f t="shared" si="0"/>
        <v>0</v>
      </c>
    </row>
    <row r="34" spans="2:18" ht="15">
      <c r="B34" s="16">
        <v>27</v>
      </c>
      <c r="C34" s="58" t="s">
        <v>44</v>
      </c>
      <c r="D34" s="131" t="s">
        <v>144</v>
      </c>
      <c r="E34" s="64">
        <v>20</v>
      </c>
      <c r="F34" s="41">
        <v>1</v>
      </c>
      <c r="G34" s="41">
        <v>0</v>
      </c>
      <c r="H34" s="41">
        <v>0</v>
      </c>
      <c r="I34" s="41">
        <v>1</v>
      </c>
      <c r="J34" s="41">
        <v>0</v>
      </c>
      <c r="K34" s="41">
        <v>0</v>
      </c>
      <c r="L34" s="42">
        <v>1</v>
      </c>
      <c r="M34" s="42">
        <v>0</v>
      </c>
      <c r="N34" s="42">
        <v>0</v>
      </c>
      <c r="O34" s="42">
        <v>1</v>
      </c>
      <c r="P34" s="42">
        <v>0</v>
      </c>
      <c r="Q34" s="42">
        <v>0</v>
      </c>
      <c r="R34" s="43">
        <f t="shared" si="0"/>
        <v>4</v>
      </c>
    </row>
    <row r="35" spans="2:18" ht="15">
      <c r="B35" s="16">
        <v>28</v>
      </c>
      <c r="C35" s="58" t="s">
        <v>45</v>
      </c>
      <c r="D35" s="131" t="s">
        <v>147</v>
      </c>
      <c r="E35" s="64">
        <v>3</v>
      </c>
      <c r="F35" s="41">
        <v>0</v>
      </c>
      <c r="G35" s="41">
        <v>1</v>
      </c>
      <c r="H35" s="41">
        <v>0</v>
      </c>
      <c r="I35" s="41">
        <v>0</v>
      </c>
      <c r="J35" s="41">
        <v>1</v>
      </c>
      <c r="K35" s="41">
        <v>0</v>
      </c>
      <c r="L35" s="42">
        <v>0</v>
      </c>
      <c r="M35" s="42">
        <v>1</v>
      </c>
      <c r="N35" s="42">
        <v>0</v>
      </c>
      <c r="O35" s="42">
        <v>0</v>
      </c>
      <c r="P35" s="42">
        <v>1</v>
      </c>
      <c r="Q35" s="42">
        <v>0</v>
      </c>
      <c r="R35" s="43">
        <f t="shared" si="0"/>
        <v>4</v>
      </c>
    </row>
    <row r="36" spans="2:18" ht="15">
      <c r="B36" s="16">
        <v>29</v>
      </c>
      <c r="C36" s="58" t="s">
        <v>46</v>
      </c>
      <c r="D36" s="131" t="s">
        <v>157</v>
      </c>
      <c r="E36" s="64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3">
        <f t="shared" si="0"/>
        <v>0</v>
      </c>
    </row>
    <row r="37" spans="2:18" ht="15">
      <c r="B37" s="16">
        <v>30</v>
      </c>
      <c r="C37" s="66" t="s">
        <v>127</v>
      </c>
      <c r="D37" s="131" t="s">
        <v>156</v>
      </c>
      <c r="E37" s="64">
        <v>1</v>
      </c>
      <c r="F37" s="41">
        <v>1</v>
      </c>
      <c r="G37" s="41">
        <v>1</v>
      </c>
      <c r="H37" s="41">
        <v>1</v>
      </c>
      <c r="I37" s="41">
        <v>1</v>
      </c>
      <c r="J37" s="41">
        <v>1</v>
      </c>
      <c r="K37" s="41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3">
        <f t="shared" si="0"/>
        <v>12</v>
      </c>
    </row>
    <row r="38" spans="2:18" ht="15">
      <c r="B38" s="16">
        <v>31</v>
      </c>
      <c r="C38" s="58" t="s">
        <v>47</v>
      </c>
      <c r="D38" s="131" t="s">
        <v>155</v>
      </c>
      <c r="E38" s="64">
        <v>4</v>
      </c>
      <c r="F38" s="41">
        <v>1</v>
      </c>
      <c r="G38" s="41">
        <v>0</v>
      </c>
      <c r="H38" s="41">
        <v>1</v>
      </c>
      <c r="I38" s="41">
        <v>0</v>
      </c>
      <c r="J38" s="41">
        <v>1</v>
      </c>
      <c r="K38" s="41">
        <v>0</v>
      </c>
      <c r="L38" s="42">
        <v>1</v>
      </c>
      <c r="M38" s="42">
        <v>0</v>
      </c>
      <c r="N38" s="42">
        <v>1</v>
      </c>
      <c r="O38" s="42">
        <v>0</v>
      </c>
      <c r="P38" s="42">
        <v>1</v>
      </c>
      <c r="Q38" s="42">
        <v>0</v>
      </c>
      <c r="R38" s="43">
        <f t="shared" si="0"/>
        <v>6</v>
      </c>
    </row>
    <row r="39" spans="2:18" ht="15">
      <c r="B39" s="16">
        <v>32</v>
      </c>
      <c r="C39" s="58" t="s">
        <v>48</v>
      </c>
      <c r="D39" s="131" t="s">
        <v>156</v>
      </c>
      <c r="E39" s="64">
        <v>8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2">
        <v>1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3">
        <f t="shared" si="0"/>
        <v>2</v>
      </c>
    </row>
    <row r="40" spans="2:18" ht="15">
      <c r="B40" s="16">
        <v>33</v>
      </c>
      <c r="C40" s="58" t="s">
        <v>49</v>
      </c>
      <c r="D40" s="131" t="s">
        <v>156</v>
      </c>
      <c r="E40" s="64">
        <v>7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1</v>
      </c>
      <c r="L40" s="42">
        <v>0</v>
      </c>
      <c r="M40" s="42">
        <v>0</v>
      </c>
      <c r="N40" s="42">
        <v>1</v>
      </c>
      <c r="O40" s="42">
        <v>0</v>
      </c>
      <c r="P40" s="42">
        <v>0</v>
      </c>
      <c r="Q40" s="42">
        <v>1</v>
      </c>
      <c r="R40" s="43">
        <f t="shared" si="0"/>
        <v>4</v>
      </c>
    </row>
    <row r="41" spans="2:18" ht="15">
      <c r="B41" s="16">
        <v>34</v>
      </c>
      <c r="C41" s="58" t="s">
        <v>50</v>
      </c>
      <c r="D41" s="131" t="s">
        <v>156</v>
      </c>
      <c r="E41" s="64">
        <v>6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1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3">
        <f t="shared" si="0"/>
        <v>2</v>
      </c>
    </row>
    <row r="42" spans="2:18" ht="15">
      <c r="B42" s="16">
        <v>35</v>
      </c>
      <c r="C42" s="58" t="s">
        <v>51</v>
      </c>
      <c r="D42" s="131" t="s">
        <v>159</v>
      </c>
      <c r="E42" s="64">
        <v>20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1</v>
      </c>
      <c r="N42" s="41">
        <v>1</v>
      </c>
      <c r="O42" s="41">
        <v>1</v>
      </c>
      <c r="P42" s="41">
        <v>1</v>
      </c>
      <c r="Q42" s="41">
        <v>1</v>
      </c>
      <c r="R42" s="43">
        <f t="shared" si="0"/>
        <v>12</v>
      </c>
    </row>
    <row r="43" spans="2:18" ht="15">
      <c r="B43" s="16">
        <v>36</v>
      </c>
      <c r="C43" s="58" t="s">
        <v>52</v>
      </c>
      <c r="D43" s="131" t="s">
        <v>160</v>
      </c>
      <c r="E43" s="64">
        <v>4</v>
      </c>
      <c r="F43" s="41">
        <v>1</v>
      </c>
      <c r="G43" s="41">
        <v>1</v>
      </c>
      <c r="H43" s="41">
        <v>1</v>
      </c>
      <c r="I43" s="41">
        <v>1</v>
      </c>
      <c r="J43" s="41">
        <v>1</v>
      </c>
      <c r="K43" s="41">
        <v>1</v>
      </c>
      <c r="L43" s="41">
        <v>1</v>
      </c>
      <c r="M43" s="41">
        <v>1</v>
      </c>
      <c r="N43" s="41">
        <v>1</v>
      </c>
      <c r="O43" s="41">
        <v>1</v>
      </c>
      <c r="P43" s="41">
        <v>1</v>
      </c>
      <c r="Q43" s="41">
        <v>1</v>
      </c>
      <c r="R43" s="43">
        <f t="shared" si="0"/>
        <v>12</v>
      </c>
    </row>
    <row r="44" spans="2:18" ht="15">
      <c r="B44" s="16">
        <v>37</v>
      </c>
      <c r="C44" s="58" t="s">
        <v>53</v>
      </c>
      <c r="D44" s="131" t="s">
        <v>147</v>
      </c>
      <c r="E44" s="64">
        <v>2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3">
        <f t="shared" si="0"/>
        <v>0</v>
      </c>
    </row>
    <row r="45" spans="2:18" ht="15">
      <c r="B45" s="16">
        <v>38</v>
      </c>
      <c r="C45" s="59" t="s">
        <v>54</v>
      </c>
      <c r="D45" s="131" t="s">
        <v>161</v>
      </c>
      <c r="E45" s="64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3">
        <f t="shared" si="0"/>
        <v>3</v>
      </c>
    </row>
    <row r="46" spans="2:18" ht="15">
      <c r="B46" s="16">
        <v>39</v>
      </c>
      <c r="C46" s="58" t="s">
        <v>55</v>
      </c>
      <c r="D46" s="131" t="s">
        <v>147</v>
      </c>
      <c r="E46" s="64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3">
        <f t="shared" si="0"/>
        <v>0</v>
      </c>
    </row>
    <row r="47" spans="2:18" ht="15">
      <c r="B47" s="16">
        <v>40</v>
      </c>
      <c r="C47" s="58" t="s">
        <v>56</v>
      </c>
      <c r="D47" s="131" t="s">
        <v>147</v>
      </c>
      <c r="E47" s="64">
        <v>3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0</v>
      </c>
      <c r="L47" s="42">
        <v>0</v>
      </c>
      <c r="M47" s="42">
        <v>0</v>
      </c>
      <c r="N47" s="42">
        <v>1</v>
      </c>
      <c r="O47" s="42">
        <v>0</v>
      </c>
      <c r="P47" s="42">
        <v>0</v>
      </c>
      <c r="Q47" s="42">
        <v>0</v>
      </c>
      <c r="R47" s="43">
        <f t="shared" si="0"/>
        <v>2</v>
      </c>
    </row>
    <row r="48" spans="2:18" ht="15">
      <c r="B48" s="16">
        <v>41</v>
      </c>
      <c r="C48" s="58" t="s">
        <v>57</v>
      </c>
      <c r="D48" s="131" t="s">
        <v>155</v>
      </c>
      <c r="E48" s="64">
        <v>6</v>
      </c>
      <c r="F48" s="41">
        <v>0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2">
        <v>0</v>
      </c>
      <c r="M48" s="42">
        <v>1</v>
      </c>
      <c r="N48" s="42">
        <v>0</v>
      </c>
      <c r="O48" s="42">
        <v>0</v>
      </c>
      <c r="P48" s="42">
        <v>0</v>
      </c>
      <c r="Q48" s="42">
        <v>0</v>
      </c>
      <c r="R48" s="43">
        <f t="shared" si="0"/>
        <v>2</v>
      </c>
    </row>
    <row r="49" spans="2:18" ht="15">
      <c r="B49" s="16">
        <v>42</v>
      </c>
      <c r="C49" s="58" t="s">
        <v>58</v>
      </c>
      <c r="D49" s="131" t="s">
        <v>162</v>
      </c>
      <c r="E49" s="64">
        <v>0</v>
      </c>
      <c r="F49" s="41">
        <v>0</v>
      </c>
      <c r="G49" s="41">
        <v>1</v>
      </c>
      <c r="H49" s="41">
        <v>0</v>
      </c>
      <c r="I49" s="41">
        <v>1</v>
      </c>
      <c r="J49" s="41">
        <v>0</v>
      </c>
      <c r="K49" s="41">
        <v>1</v>
      </c>
      <c r="L49" s="42">
        <v>0</v>
      </c>
      <c r="M49" s="42">
        <v>1</v>
      </c>
      <c r="N49" s="42">
        <v>0</v>
      </c>
      <c r="O49" s="42">
        <v>1</v>
      </c>
      <c r="P49" s="42">
        <v>0</v>
      </c>
      <c r="Q49" s="42">
        <v>1</v>
      </c>
      <c r="R49" s="43">
        <f t="shared" si="0"/>
        <v>6</v>
      </c>
    </row>
    <row r="50" spans="2:18" ht="15">
      <c r="B50" s="16">
        <v>43</v>
      </c>
      <c r="C50" s="58" t="s">
        <v>59</v>
      </c>
      <c r="D50" s="131" t="s">
        <v>147</v>
      </c>
      <c r="E50" s="64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f t="shared" si="0"/>
        <v>0</v>
      </c>
    </row>
    <row r="51" spans="2:18" ht="15">
      <c r="B51" s="16">
        <v>44</v>
      </c>
      <c r="C51" s="58" t="s">
        <v>60</v>
      </c>
      <c r="D51" s="131" t="s">
        <v>163</v>
      </c>
      <c r="E51" s="64">
        <v>0</v>
      </c>
      <c r="F51" s="41">
        <v>1</v>
      </c>
      <c r="G51" s="41">
        <v>1</v>
      </c>
      <c r="H51" s="41">
        <v>1</v>
      </c>
      <c r="I51" s="41">
        <v>1</v>
      </c>
      <c r="J51" s="41">
        <v>1</v>
      </c>
      <c r="K51" s="41">
        <v>1</v>
      </c>
      <c r="L51" s="42">
        <v>1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3">
        <f t="shared" si="0"/>
        <v>12</v>
      </c>
    </row>
    <row r="52" spans="2:18" ht="15">
      <c r="B52" s="16">
        <v>45</v>
      </c>
      <c r="C52" s="58" t="s">
        <v>61</v>
      </c>
      <c r="D52" s="131" t="s">
        <v>164</v>
      </c>
      <c r="E52" s="64">
        <v>8</v>
      </c>
      <c r="F52" s="41">
        <v>2</v>
      </c>
      <c r="G52" s="41">
        <v>0</v>
      </c>
      <c r="H52" s="41">
        <v>2</v>
      </c>
      <c r="I52" s="41">
        <v>0</v>
      </c>
      <c r="J52" s="41">
        <v>2</v>
      </c>
      <c r="K52" s="41">
        <v>0</v>
      </c>
      <c r="L52" s="42">
        <v>2</v>
      </c>
      <c r="M52" s="42">
        <v>0</v>
      </c>
      <c r="N52" s="42">
        <v>2</v>
      </c>
      <c r="O52" s="42">
        <v>0</v>
      </c>
      <c r="P52" s="42">
        <v>2</v>
      </c>
      <c r="Q52" s="42">
        <v>0</v>
      </c>
      <c r="R52" s="43">
        <f t="shared" si="0"/>
        <v>12</v>
      </c>
    </row>
    <row r="53" spans="2:18" ht="15">
      <c r="B53" s="16">
        <v>46</v>
      </c>
      <c r="C53" s="58" t="s">
        <v>62</v>
      </c>
      <c r="D53" s="131" t="s">
        <v>147</v>
      </c>
      <c r="E53" s="64">
        <v>3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f t="shared" si="0"/>
        <v>0</v>
      </c>
    </row>
    <row r="54" spans="2:18" ht="15">
      <c r="B54" s="16">
        <v>47</v>
      </c>
      <c r="C54" s="58" t="s">
        <v>63</v>
      </c>
      <c r="D54" s="131" t="s">
        <v>156</v>
      </c>
      <c r="E54" s="64">
        <v>15</v>
      </c>
      <c r="F54" s="41">
        <v>1</v>
      </c>
      <c r="G54" s="41">
        <v>1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1</v>
      </c>
      <c r="N54" s="41">
        <v>1</v>
      </c>
      <c r="O54" s="41">
        <v>1</v>
      </c>
      <c r="P54" s="41">
        <v>1</v>
      </c>
      <c r="Q54" s="41">
        <v>1</v>
      </c>
      <c r="R54" s="43">
        <f t="shared" si="0"/>
        <v>12</v>
      </c>
    </row>
    <row r="55" spans="2:18" ht="15">
      <c r="B55" s="16">
        <v>48</v>
      </c>
      <c r="C55" s="58" t="s">
        <v>64</v>
      </c>
      <c r="D55" s="131" t="s">
        <v>147</v>
      </c>
      <c r="E55" s="64">
        <v>0</v>
      </c>
      <c r="F55" s="41">
        <v>1</v>
      </c>
      <c r="G55" s="4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41">
        <v>1</v>
      </c>
      <c r="N55" s="41">
        <v>1</v>
      </c>
      <c r="O55" s="41">
        <v>1</v>
      </c>
      <c r="P55" s="41">
        <v>1</v>
      </c>
      <c r="Q55" s="41">
        <v>1</v>
      </c>
      <c r="R55" s="43">
        <f t="shared" si="0"/>
        <v>12</v>
      </c>
    </row>
    <row r="56" spans="2:18" ht="15">
      <c r="B56" s="16">
        <v>49</v>
      </c>
      <c r="C56" s="58" t="s">
        <v>65</v>
      </c>
      <c r="D56" s="131" t="s">
        <v>144</v>
      </c>
      <c r="E56" s="64">
        <v>4</v>
      </c>
      <c r="F56" s="41">
        <v>1</v>
      </c>
      <c r="G56" s="41">
        <v>0</v>
      </c>
      <c r="H56" s="41">
        <v>0</v>
      </c>
      <c r="I56" s="41">
        <v>1</v>
      </c>
      <c r="J56" s="41">
        <v>0</v>
      </c>
      <c r="K56" s="41">
        <v>0</v>
      </c>
      <c r="L56" s="42">
        <v>1</v>
      </c>
      <c r="M56" s="42">
        <v>0</v>
      </c>
      <c r="N56" s="42">
        <v>0</v>
      </c>
      <c r="O56" s="42">
        <v>1</v>
      </c>
      <c r="P56" s="42">
        <v>0</v>
      </c>
      <c r="Q56" s="42">
        <v>0</v>
      </c>
      <c r="R56" s="43">
        <f t="shared" si="0"/>
        <v>4</v>
      </c>
    </row>
    <row r="57" spans="2:18" ht="15">
      <c r="B57" s="16">
        <v>50</v>
      </c>
      <c r="C57" s="58" t="s">
        <v>66</v>
      </c>
      <c r="D57" s="131" t="s">
        <v>163</v>
      </c>
      <c r="E57" s="64">
        <v>7</v>
      </c>
      <c r="F57" s="41">
        <v>1</v>
      </c>
      <c r="G57" s="41">
        <v>0</v>
      </c>
      <c r="H57" s="41">
        <v>0</v>
      </c>
      <c r="I57" s="41">
        <v>0</v>
      </c>
      <c r="J57" s="41">
        <v>1</v>
      </c>
      <c r="K57" s="41">
        <v>0</v>
      </c>
      <c r="L57" s="42">
        <v>0</v>
      </c>
      <c r="M57" s="42">
        <v>0</v>
      </c>
      <c r="N57" s="42">
        <v>1</v>
      </c>
      <c r="O57" s="42">
        <v>0</v>
      </c>
      <c r="P57" s="42">
        <v>0</v>
      </c>
      <c r="Q57" s="42">
        <v>1</v>
      </c>
      <c r="R57" s="43">
        <f t="shared" si="0"/>
        <v>4</v>
      </c>
    </row>
    <row r="58" spans="2:18" ht="15">
      <c r="B58" s="16">
        <v>51</v>
      </c>
      <c r="C58" s="58" t="s">
        <v>67</v>
      </c>
      <c r="D58" s="131" t="s">
        <v>146</v>
      </c>
      <c r="E58" s="64">
        <v>0</v>
      </c>
      <c r="F58" s="60">
        <v>0</v>
      </c>
      <c r="G58" s="41">
        <v>1</v>
      </c>
      <c r="H58" s="41">
        <v>0</v>
      </c>
      <c r="I58" s="41">
        <v>1</v>
      </c>
      <c r="J58" s="41">
        <v>0</v>
      </c>
      <c r="K58" s="41">
        <v>1</v>
      </c>
      <c r="L58" s="41">
        <v>0</v>
      </c>
      <c r="M58" s="42">
        <v>1</v>
      </c>
      <c r="N58" s="42">
        <v>0</v>
      </c>
      <c r="O58" s="42">
        <v>1</v>
      </c>
      <c r="P58" s="42">
        <v>0</v>
      </c>
      <c r="Q58" s="42">
        <v>1</v>
      </c>
      <c r="R58" s="43">
        <f>SUM(G58:Q58)</f>
        <v>6</v>
      </c>
    </row>
    <row r="59" spans="2:18" ht="15">
      <c r="B59" s="16">
        <v>52</v>
      </c>
      <c r="C59" s="58" t="s">
        <v>68</v>
      </c>
      <c r="D59" s="131" t="s">
        <v>147</v>
      </c>
      <c r="E59" s="64">
        <v>3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3">
        <f t="shared" si="0"/>
        <v>0</v>
      </c>
    </row>
    <row r="60" spans="2:18" ht="15">
      <c r="B60" s="16">
        <v>53</v>
      </c>
      <c r="C60" s="58" t="s">
        <v>69</v>
      </c>
      <c r="D60" s="131" t="s">
        <v>147</v>
      </c>
      <c r="E60" s="64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3">
        <f t="shared" si="0"/>
        <v>0</v>
      </c>
    </row>
    <row r="61" spans="2:18" ht="15">
      <c r="B61" s="16">
        <v>54</v>
      </c>
      <c r="C61" s="58" t="s">
        <v>70</v>
      </c>
      <c r="D61" s="131" t="s">
        <v>151</v>
      </c>
      <c r="E61" s="64">
        <v>4</v>
      </c>
      <c r="F61" s="41">
        <v>0</v>
      </c>
      <c r="G61" s="41">
        <v>0</v>
      </c>
      <c r="H61" s="41">
        <v>1</v>
      </c>
      <c r="I61" s="41">
        <v>0</v>
      </c>
      <c r="J61" s="41">
        <v>0</v>
      </c>
      <c r="K61" s="41">
        <v>0</v>
      </c>
      <c r="L61" s="42">
        <v>1</v>
      </c>
      <c r="M61" s="42">
        <v>0</v>
      </c>
      <c r="N61" s="42">
        <v>0</v>
      </c>
      <c r="O61" s="42">
        <v>0</v>
      </c>
      <c r="P61" s="42">
        <v>1</v>
      </c>
      <c r="Q61" s="42">
        <v>0</v>
      </c>
      <c r="R61" s="43">
        <f t="shared" si="0"/>
        <v>3</v>
      </c>
    </row>
    <row r="62" spans="2:18" ht="15">
      <c r="B62" s="16">
        <v>55</v>
      </c>
      <c r="C62" s="58" t="s">
        <v>71</v>
      </c>
      <c r="D62" s="131" t="s">
        <v>165</v>
      </c>
      <c r="E62" s="64">
        <v>6</v>
      </c>
      <c r="F62" s="41">
        <v>3</v>
      </c>
      <c r="G62" s="41">
        <v>3</v>
      </c>
      <c r="H62" s="41">
        <v>3</v>
      </c>
      <c r="I62" s="41">
        <v>3</v>
      </c>
      <c r="J62" s="41">
        <v>3</v>
      </c>
      <c r="K62" s="41">
        <v>3</v>
      </c>
      <c r="L62" s="42">
        <v>3</v>
      </c>
      <c r="M62" s="42">
        <v>3</v>
      </c>
      <c r="N62" s="42">
        <v>3</v>
      </c>
      <c r="O62" s="42">
        <v>3</v>
      </c>
      <c r="P62" s="42">
        <v>3</v>
      </c>
      <c r="Q62" s="42">
        <v>3</v>
      </c>
      <c r="R62" s="43">
        <f t="shared" si="0"/>
        <v>36</v>
      </c>
    </row>
    <row r="63" spans="2:18" ht="15">
      <c r="B63" s="16">
        <v>56</v>
      </c>
      <c r="C63" s="58" t="s">
        <v>72</v>
      </c>
      <c r="D63" s="131" t="s">
        <v>162</v>
      </c>
      <c r="E63" s="64">
        <v>7</v>
      </c>
      <c r="F63" s="41">
        <v>1</v>
      </c>
      <c r="G63" s="41">
        <v>1</v>
      </c>
      <c r="H63" s="41">
        <v>1</v>
      </c>
      <c r="I63" s="41">
        <v>1</v>
      </c>
      <c r="J63" s="41">
        <v>1</v>
      </c>
      <c r="K63" s="41">
        <v>1</v>
      </c>
      <c r="L63" s="41">
        <v>1</v>
      </c>
      <c r="M63" s="41">
        <v>1</v>
      </c>
      <c r="N63" s="41">
        <v>1</v>
      </c>
      <c r="O63" s="41">
        <v>1</v>
      </c>
      <c r="P63" s="41">
        <v>1</v>
      </c>
      <c r="Q63" s="41">
        <v>1</v>
      </c>
      <c r="R63" s="43">
        <f t="shared" si="0"/>
        <v>12</v>
      </c>
    </row>
    <row r="64" spans="2:18" ht="15">
      <c r="B64" s="16">
        <v>57</v>
      </c>
      <c r="C64" s="58" t="s">
        <v>73</v>
      </c>
      <c r="D64" s="131" t="s">
        <v>145</v>
      </c>
      <c r="E64" s="64">
        <v>9</v>
      </c>
      <c r="F64" s="41">
        <v>2</v>
      </c>
      <c r="G64" s="41">
        <v>2</v>
      </c>
      <c r="H64" s="41">
        <v>2</v>
      </c>
      <c r="I64" s="41">
        <v>2</v>
      </c>
      <c r="J64" s="41">
        <v>2</v>
      </c>
      <c r="K64" s="41">
        <v>2</v>
      </c>
      <c r="L64" s="42">
        <v>2</v>
      </c>
      <c r="M64" s="42">
        <v>2</v>
      </c>
      <c r="N64" s="42">
        <v>2</v>
      </c>
      <c r="O64" s="42">
        <v>2</v>
      </c>
      <c r="P64" s="42">
        <v>2</v>
      </c>
      <c r="Q64" s="42">
        <v>2</v>
      </c>
      <c r="R64" s="43">
        <f t="shared" si="0"/>
        <v>24</v>
      </c>
    </row>
    <row r="65" spans="2:18" ht="15">
      <c r="B65" s="16">
        <v>58</v>
      </c>
      <c r="C65" s="58" t="s">
        <v>74</v>
      </c>
      <c r="D65" s="131" t="s">
        <v>149</v>
      </c>
      <c r="E65" s="64">
        <v>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3">
        <f t="shared" si="0"/>
        <v>0</v>
      </c>
    </row>
    <row r="66" spans="2:18" ht="15">
      <c r="B66" s="16">
        <v>59</v>
      </c>
      <c r="C66" s="58" t="s">
        <v>75</v>
      </c>
      <c r="D66" s="131" t="s">
        <v>166</v>
      </c>
      <c r="E66" s="64">
        <v>2</v>
      </c>
      <c r="F66" s="41">
        <v>0</v>
      </c>
      <c r="G66" s="41">
        <v>0</v>
      </c>
      <c r="H66" s="41">
        <v>0</v>
      </c>
      <c r="I66" s="41">
        <v>1</v>
      </c>
      <c r="J66" s="41">
        <v>0</v>
      </c>
      <c r="K66" s="41">
        <v>0</v>
      </c>
      <c r="L66" s="42">
        <v>0</v>
      </c>
      <c r="M66" s="42">
        <v>1</v>
      </c>
      <c r="N66" s="42">
        <v>0</v>
      </c>
      <c r="O66" s="42">
        <v>0</v>
      </c>
      <c r="P66" s="42">
        <v>0</v>
      </c>
      <c r="Q66" s="42">
        <v>1</v>
      </c>
      <c r="R66" s="43">
        <f t="shared" si="0"/>
        <v>3</v>
      </c>
    </row>
    <row r="67" spans="2:18" ht="15">
      <c r="B67" s="16">
        <v>60</v>
      </c>
      <c r="C67" s="58" t="s">
        <v>76</v>
      </c>
      <c r="D67" s="131" t="s">
        <v>147</v>
      </c>
      <c r="E67" s="64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3">
        <f t="shared" si="0"/>
        <v>0</v>
      </c>
    </row>
    <row r="68" spans="2:18" ht="15">
      <c r="B68" s="16">
        <v>61</v>
      </c>
      <c r="C68" s="59" t="s">
        <v>77</v>
      </c>
      <c r="D68" s="131" t="s">
        <v>167</v>
      </c>
      <c r="E68" s="64">
        <v>15</v>
      </c>
      <c r="F68" s="41">
        <v>1</v>
      </c>
      <c r="G68" s="41">
        <v>1</v>
      </c>
      <c r="H68" s="41">
        <v>1</v>
      </c>
      <c r="I68" s="41">
        <v>1</v>
      </c>
      <c r="J68" s="41">
        <v>1</v>
      </c>
      <c r="K68" s="41">
        <v>1</v>
      </c>
      <c r="L68" s="41">
        <v>1</v>
      </c>
      <c r="M68" s="41">
        <v>1</v>
      </c>
      <c r="N68" s="41">
        <v>1</v>
      </c>
      <c r="O68" s="41">
        <v>1</v>
      </c>
      <c r="P68" s="41">
        <v>1</v>
      </c>
      <c r="Q68" s="41">
        <v>1</v>
      </c>
      <c r="R68" s="43">
        <f t="shared" si="0"/>
        <v>12</v>
      </c>
    </row>
    <row r="69" spans="2:18" ht="15">
      <c r="B69" s="16">
        <v>62</v>
      </c>
      <c r="C69" s="58" t="s">
        <v>78</v>
      </c>
      <c r="D69" s="131" t="s">
        <v>156</v>
      </c>
      <c r="E69" s="64">
        <v>0</v>
      </c>
      <c r="F69" s="41">
        <v>2</v>
      </c>
      <c r="G69" s="41">
        <v>1</v>
      </c>
      <c r="H69" s="41">
        <v>2</v>
      </c>
      <c r="I69" s="41">
        <v>1</v>
      </c>
      <c r="J69" s="41">
        <v>2</v>
      </c>
      <c r="K69" s="41">
        <v>1</v>
      </c>
      <c r="L69" s="42">
        <v>2</v>
      </c>
      <c r="M69" s="42">
        <v>1</v>
      </c>
      <c r="N69" s="42">
        <v>2</v>
      </c>
      <c r="O69" s="42">
        <v>1</v>
      </c>
      <c r="P69" s="42">
        <v>2</v>
      </c>
      <c r="Q69" s="42">
        <v>1</v>
      </c>
      <c r="R69" s="43">
        <f t="shared" si="0"/>
        <v>18</v>
      </c>
    </row>
    <row r="70" spans="2:18" ht="15">
      <c r="B70" s="16">
        <v>63</v>
      </c>
      <c r="C70" s="58" t="s">
        <v>79</v>
      </c>
      <c r="D70" s="131" t="s">
        <v>156</v>
      </c>
      <c r="E70" s="64">
        <v>4</v>
      </c>
      <c r="F70" s="41">
        <v>1</v>
      </c>
      <c r="G70" s="41">
        <v>0</v>
      </c>
      <c r="H70" s="41">
        <v>0</v>
      </c>
      <c r="I70" s="41">
        <v>0</v>
      </c>
      <c r="J70" s="41">
        <v>1</v>
      </c>
      <c r="K70" s="41">
        <v>0</v>
      </c>
      <c r="L70" s="42">
        <v>0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3">
        <f t="shared" si="0"/>
        <v>3</v>
      </c>
    </row>
    <row r="71" spans="2:18" ht="15">
      <c r="B71" s="16">
        <v>64</v>
      </c>
      <c r="C71" s="58" t="s">
        <v>80</v>
      </c>
      <c r="D71" s="131" t="s">
        <v>168</v>
      </c>
      <c r="E71" s="64">
        <v>3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3">
        <f t="shared" si="0"/>
        <v>0</v>
      </c>
    </row>
    <row r="72" spans="2:18" ht="15">
      <c r="B72" s="16">
        <v>65</v>
      </c>
      <c r="C72" s="58" t="s">
        <v>81</v>
      </c>
      <c r="D72" s="131" t="s">
        <v>169</v>
      </c>
      <c r="E72" s="64">
        <v>1</v>
      </c>
      <c r="F72" s="41">
        <v>1</v>
      </c>
      <c r="G72" s="41">
        <v>0</v>
      </c>
      <c r="H72" s="41">
        <v>0</v>
      </c>
      <c r="I72" s="41">
        <v>0</v>
      </c>
      <c r="J72" s="41">
        <v>1</v>
      </c>
      <c r="K72" s="41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3">
        <f t="shared" si="0"/>
        <v>3</v>
      </c>
    </row>
    <row r="73" spans="2:18" ht="15">
      <c r="B73" s="16">
        <v>66</v>
      </c>
      <c r="C73" s="58" t="s">
        <v>82</v>
      </c>
      <c r="D73" s="131" t="s">
        <v>170</v>
      </c>
      <c r="E73" s="64">
        <v>20</v>
      </c>
      <c r="F73" s="41">
        <v>3</v>
      </c>
      <c r="G73" s="41">
        <v>3</v>
      </c>
      <c r="H73" s="41">
        <v>3</v>
      </c>
      <c r="I73" s="41">
        <v>3</v>
      </c>
      <c r="J73" s="41">
        <v>3</v>
      </c>
      <c r="K73" s="41">
        <v>3</v>
      </c>
      <c r="L73" s="42">
        <v>3</v>
      </c>
      <c r="M73" s="42">
        <v>3</v>
      </c>
      <c r="N73" s="42">
        <v>3</v>
      </c>
      <c r="O73" s="42">
        <v>3</v>
      </c>
      <c r="P73" s="42">
        <v>3</v>
      </c>
      <c r="Q73" s="42">
        <v>3</v>
      </c>
      <c r="R73" s="43">
        <f aca="true" t="shared" si="1" ref="R73:R103">SUM(F73:Q73)</f>
        <v>36</v>
      </c>
    </row>
    <row r="74" spans="2:18" ht="15">
      <c r="B74" s="16">
        <v>67</v>
      </c>
      <c r="C74" s="58" t="s">
        <v>83</v>
      </c>
      <c r="D74" s="131" t="s">
        <v>171</v>
      </c>
      <c r="E74" s="64">
        <v>4</v>
      </c>
      <c r="F74" s="41">
        <v>0</v>
      </c>
      <c r="G74" s="41">
        <v>0</v>
      </c>
      <c r="H74" s="41">
        <v>1</v>
      </c>
      <c r="I74" s="41">
        <v>0</v>
      </c>
      <c r="J74" s="41">
        <v>0</v>
      </c>
      <c r="K74" s="41">
        <v>1</v>
      </c>
      <c r="L74" s="42">
        <v>0</v>
      </c>
      <c r="M74" s="42">
        <v>0</v>
      </c>
      <c r="N74" s="42">
        <v>1</v>
      </c>
      <c r="O74" s="42">
        <v>0</v>
      </c>
      <c r="P74" s="42">
        <v>0</v>
      </c>
      <c r="Q74" s="42">
        <v>1</v>
      </c>
      <c r="R74" s="43">
        <f t="shared" si="1"/>
        <v>4</v>
      </c>
    </row>
    <row r="75" spans="2:18" ht="15">
      <c r="B75" s="16">
        <v>68</v>
      </c>
      <c r="C75" s="58" t="s">
        <v>84</v>
      </c>
      <c r="D75" s="131" t="s">
        <v>172</v>
      </c>
      <c r="E75" s="64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3">
        <f t="shared" si="1"/>
        <v>0</v>
      </c>
    </row>
    <row r="76" spans="2:18" ht="15">
      <c r="B76" s="16">
        <v>69</v>
      </c>
      <c r="C76" s="58" t="s">
        <v>85</v>
      </c>
      <c r="D76" s="131" t="s">
        <v>147</v>
      </c>
      <c r="E76" s="64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3">
        <f t="shared" si="1"/>
        <v>0</v>
      </c>
    </row>
    <row r="77" spans="2:18" ht="15">
      <c r="B77" s="16">
        <v>70</v>
      </c>
      <c r="C77" s="58" t="s">
        <v>86</v>
      </c>
      <c r="D77" s="131" t="s">
        <v>166</v>
      </c>
      <c r="E77" s="64">
        <v>0</v>
      </c>
      <c r="F77" s="41">
        <v>2</v>
      </c>
      <c r="G77" s="41">
        <v>0</v>
      </c>
      <c r="H77" s="41">
        <v>2</v>
      </c>
      <c r="I77" s="41">
        <v>0</v>
      </c>
      <c r="J77" s="41">
        <v>2</v>
      </c>
      <c r="K77" s="41">
        <v>0</v>
      </c>
      <c r="L77" s="42">
        <v>2</v>
      </c>
      <c r="M77" s="42">
        <v>0</v>
      </c>
      <c r="N77" s="42">
        <v>2</v>
      </c>
      <c r="O77" s="42">
        <v>0</v>
      </c>
      <c r="P77" s="42">
        <v>2</v>
      </c>
      <c r="Q77" s="42">
        <v>0</v>
      </c>
      <c r="R77" s="43">
        <f t="shared" si="1"/>
        <v>12</v>
      </c>
    </row>
    <row r="78" spans="2:18" ht="15">
      <c r="B78" s="16">
        <v>71</v>
      </c>
      <c r="C78" s="58" t="s">
        <v>87</v>
      </c>
      <c r="D78" s="131" t="s">
        <v>144</v>
      </c>
      <c r="E78" s="64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3">
        <f t="shared" si="1"/>
        <v>0</v>
      </c>
    </row>
    <row r="79" spans="2:18" ht="15">
      <c r="B79" s="16">
        <v>72</v>
      </c>
      <c r="C79" s="58" t="s">
        <v>88</v>
      </c>
      <c r="D79" s="131" t="s">
        <v>173</v>
      </c>
      <c r="E79" s="64">
        <v>10</v>
      </c>
      <c r="F79" s="41">
        <v>2</v>
      </c>
      <c r="G79" s="41">
        <v>2</v>
      </c>
      <c r="H79" s="41">
        <v>2</v>
      </c>
      <c r="I79" s="41">
        <v>2</v>
      </c>
      <c r="J79" s="41">
        <v>2</v>
      </c>
      <c r="K79" s="41">
        <v>2</v>
      </c>
      <c r="L79" s="42">
        <v>2</v>
      </c>
      <c r="M79" s="42">
        <v>2</v>
      </c>
      <c r="N79" s="42">
        <v>2</v>
      </c>
      <c r="O79" s="42">
        <v>2</v>
      </c>
      <c r="P79" s="42">
        <v>2</v>
      </c>
      <c r="Q79" s="42">
        <v>2</v>
      </c>
      <c r="R79" s="43">
        <f t="shared" si="1"/>
        <v>24</v>
      </c>
    </row>
    <row r="80" spans="2:18" ht="15">
      <c r="B80" s="16">
        <v>73</v>
      </c>
      <c r="C80" s="58" t="s">
        <v>89</v>
      </c>
      <c r="D80" s="131" t="s">
        <v>147</v>
      </c>
      <c r="E80" s="64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3">
        <f t="shared" si="1"/>
        <v>0</v>
      </c>
    </row>
    <row r="81" spans="2:18" ht="15">
      <c r="B81" s="16">
        <v>74</v>
      </c>
      <c r="C81" s="58" t="s">
        <v>90</v>
      </c>
      <c r="D81" s="131" t="s">
        <v>156</v>
      </c>
      <c r="E81" s="64">
        <v>7</v>
      </c>
      <c r="F81" s="41">
        <v>1</v>
      </c>
      <c r="G81" s="41">
        <v>1</v>
      </c>
      <c r="H81" s="41">
        <v>1</v>
      </c>
      <c r="I81" s="41">
        <v>1</v>
      </c>
      <c r="J81" s="41">
        <v>1</v>
      </c>
      <c r="K81" s="41">
        <v>1</v>
      </c>
      <c r="L81" s="42">
        <v>1</v>
      </c>
      <c r="M81" s="42">
        <v>1</v>
      </c>
      <c r="N81" s="42">
        <v>1</v>
      </c>
      <c r="O81" s="42">
        <v>1</v>
      </c>
      <c r="P81" s="42">
        <v>1</v>
      </c>
      <c r="Q81" s="42">
        <v>1</v>
      </c>
      <c r="R81" s="43">
        <f t="shared" si="1"/>
        <v>12</v>
      </c>
    </row>
    <row r="82" spans="2:18" ht="15">
      <c r="B82" s="16">
        <v>75</v>
      </c>
      <c r="C82" s="58" t="s">
        <v>91</v>
      </c>
      <c r="D82" s="131" t="s">
        <v>147</v>
      </c>
      <c r="E82" s="64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3">
        <f t="shared" si="1"/>
        <v>0</v>
      </c>
    </row>
    <row r="83" spans="2:18" ht="15">
      <c r="B83" s="16">
        <v>76</v>
      </c>
      <c r="C83" s="58" t="s">
        <v>92</v>
      </c>
      <c r="D83" s="131" t="s">
        <v>147</v>
      </c>
      <c r="E83" s="64">
        <v>4</v>
      </c>
      <c r="F83" s="41">
        <v>1</v>
      </c>
      <c r="G83" s="41">
        <v>1</v>
      </c>
      <c r="H83" s="41">
        <v>1</v>
      </c>
      <c r="I83" s="41">
        <v>1</v>
      </c>
      <c r="J83" s="41">
        <v>1</v>
      </c>
      <c r="K83" s="41">
        <v>1</v>
      </c>
      <c r="L83" s="42">
        <v>1</v>
      </c>
      <c r="M83" s="42">
        <v>1</v>
      </c>
      <c r="N83" s="42">
        <v>1</v>
      </c>
      <c r="O83" s="42">
        <v>1</v>
      </c>
      <c r="P83" s="42">
        <v>1</v>
      </c>
      <c r="Q83" s="42">
        <v>1</v>
      </c>
      <c r="R83" s="43">
        <f t="shared" si="1"/>
        <v>12</v>
      </c>
    </row>
    <row r="84" spans="2:18" ht="15">
      <c r="B84" s="16">
        <v>77</v>
      </c>
      <c r="C84" s="58" t="s">
        <v>93</v>
      </c>
      <c r="D84" s="131" t="s">
        <v>147</v>
      </c>
      <c r="E84" s="64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3">
        <f t="shared" si="1"/>
        <v>0</v>
      </c>
    </row>
    <row r="85" spans="2:18" ht="15">
      <c r="B85" s="16">
        <v>78</v>
      </c>
      <c r="C85" s="58" t="s">
        <v>94</v>
      </c>
      <c r="D85" s="131" t="s">
        <v>174</v>
      </c>
      <c r="E85" s="64">
        <v>6</v>
      </c>
      <c r="F85" s="41">
        <v>2</v>
      </c>
      <c r="G85" s="41">
        <v>2</v>
      </c>
      <c r="H85" s="41">
        <v>2</v>
      </c>
      <c r="I85" s="41">
        <v>2</v>
      </c>
      <c r="J85" s="41">
        <v>2</v>
      </c>
      <c r="K85" s="41">
        <v>2</v>
      </c>
      <c r="L85" s="42">
        <v>2</v>
      </c>
      <c r="M85" s="42">
        <v>2</v>
      </c>
      <c r="N85" s="42">
        <v>2</v>
      </c>
      <c r="O85" s="42">
        <v>2</v>
      </c>
      <c r="P85" s="42">
        <v>2</v>
      </c>
      <c r="Q85" s="42">
        <v>2</v>
      </c>
      <c r="R85" s="43">
        <f t="shared" si="1"/>
        <v>24</v>
      </c>
    </row>
    <row r="86" spans="2:18" ht="15">
      <c r="B86" s="16">
        <v>79</v>
      </c>
      <c r="C86" s="58" t="s">
        <v>95</v>
      </c>
      <c r="D86" s="131" t="s">
        <v>147</v>
      </c>
      <c r="E86" s="64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3">
        <f t="shared" si="1"/>
        <v>0</v>
      </c>
    </row>
    <row r="87" spans="2:18" ht="15">
      <c r="B87" s="16">
        <v>80</v>
      </c>
      <c r="C87" s="58" t="s">
        <v>96</v>
      </c>
      <c r="D87" s="131" t="s">
        <v>146</v>
      </c>
      <c r="E87" s="64">
        <v>7</v>
      </c>
      <c r="F87" s="41">
        <v>1</v>
      </c>
      <c r="G87" s="41">
        <v>1</v>
      </c>
      <c r="H87" s="41">
        <v>1</v>
      </c>
      <c r="I87" s="41">
        <v>1</v>
      </c>
      <c r="J87" s="41">
        <v>1</v>
      </c>
      <c r="K87" s="41">
        <v>1</v>
      </c>
      <c r="L87" s="41">
        <v>1</v>
      </c>
      <c r="M87" s="41">
        <v>1</v>
      </c>
      <c r="N87" s="41">
        <v>1</v>
      </c>
      <c r="O87" s="41">
        <v>1</v>
      </c>
      <c r="P87" s="41">
        <v>1</v>
      </c>
      <c r="Q87" s="41">
        <v>1</v>
      </c>
      <c r="R87" s="43">
        <f t="shared" si="1"/>
        <v>12</v>
      </c>
    </row>
    <row r="88" spans="2:18" ht="15">
      <c r="B88" s="16">
        <v>81</v>
      </c>
      <c r="C88" s="58" t="s">
        <v>97</v>
      </c>
      <c r="D88" s="131" t="s">
        <v>175</v>
      </c>
      <c r="E88" s="64">
        <v>12</v>
      </c>
      <c r="F88" s="41">
        <v>2</v>
      </c>
      <c r="G88" s="41">
        <v>1</v>
      </c>
      <c r="H88" s="41">
        <v>2</v>
      </c>
      <c r="I88" s="41">
        <v>1</v>
      </c>
      <c r="J88" s="41">
        <v>2</v>
      </c>
      <c r="K88" s="41">
        <v>1</v>
      </c>
      <c r="L88" s="42">
        <v>2</v>
      </c>
      <c r="M88" s="42">
        <v>1</v>
      </c>
      <c r="N88" s="42">
        <v>2</v>
      </c>
      <c r="O88" s="42">
        <v>1</v>
      </c>
      <c r="P88" s="42">
        <v>2</v>
      </c>
      <c r="Q88" s="42">
        <v>1</v>
      </c>
      <c r="R88" s="43">
        <f t="shared" si="1"/>
        <v>18</v>
      </c>
    </row>
    <row r="89" spans="2:18" ht="15">
      <c r="B89" s="16">
        <v>82</v>
      </c>
      <c r="C89" s="58" t="s">
        <v>98</v>
      </c>
      <c r="D89" s="131" t="s">
        <v>147</v>
      </c>
      <c r="E89" s="64">
        <v>2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3">
        <f t="shared" si="1"/>
        <v>0</v>
      </c>
    </row>
    <row r="90" spans="2:18" ht="15">
      <c r="B90" s="16">
        <v>83</v>
      </c>
      <c r="C90" s="58" t="s">
        <v>99</v>
      </c>
      <c r="D90" s="131" t="s">
        <v>165</v>
      </c>
      <c r="E90" s="64">
        <v>20</v>
      </c>
      <c r="F90" s="41">
        <v>3</v>
      </c>
      <c r="G90" s="41">
        <v>3</v>
      </c>
      <c r="H90" s="41">
        <v>3</v>
      </c>
      <c r="I90" s="41">
        <v>3</v>
      </c>
      <c r="J90" s="41">
        <v>3</v>
      </c>
      <c r="K90" s="41">
        <v>3</v>
      </c>
      <c r="L90" s="41">
        <v>3</v>
      </c>
      <c r="M90" s="41">
        <v>3</v>
      </c>
      <c r="N90" s="41">
        <v>3</v>
      </c>
      <c r="O90" s="41">
        <v>3</v>
      </c>
      <c r="P90" s="41">
        <v>3</v>
      </c>
      <c r="Q90" s="41">
        <v>3</v>
      </c>
      <c r="R90" s="43">
        <f t="shared" si="1"/>
        <v>36</v>
      </c>
    </row>
    <row r="91" spans="2:18" ht="15">
      <c r="B91" s="16">
        <v>84</v>
      </c>
      <c r="C91" s="58" t="s">
        <v>100</v>
      </c>
      <c r="D91" s="131" t="s">
        <v>147</v>
      </c>
      <c r="E91" s="64">
        <v>6</v>
      </c>
      <c r="F91" s="41">
        <v>1</v>
      </c>
      <c r="G91" s="41">
        <v>1</v>
      </c>
      <c r="H91" s="41">
        <v>1</v>
      </c>
      <c r="I91" s="41">
        <v>1</v>
      </c>
      <c r="J91" s="41">
        <v>1</v>
      </c>
      <c r="K91" s="41">
        <v>1</v>
      </c>
      <c r="L91" s="41">
        <v>1</v>
      </c>
      <c r="M91" s="41">
        <v>1</v>
      </c>
      <c r="N91" s="41">
        <v>1</v>
      </c>
      <c r="O91" s="41">
        <v>1</v>
      </c>
      <c r="P91" s="41">
        <v>1</v>
      </c>
      <c r="Q91" s="41">
        <v>1</v>
      </c>
      <c r="R91" s="43">
        <f t="shared" si="1"/>
        <v>12</v>
      </c>
    </row>
    <row r="92" spans="2:18" ht="15">
      <c r="B92" s="16">
        <v>85</v>
      </c>
      <c r="C92" s="58" t="s">
        <v>101</v>
      </c>
      <c r="D92" s="131" t="s">
        <v>144</v>
      </c>
      <c r="E92" s="64">
        <v>3</v>
      </c>
      <c r="F92" s="41">
        <v>1</v>
      </c>
      <c r="G92" s="41">
        <v>1</v>
      </c>
      <c r="H92" s="41">
        <v>1</v>
      </c>
      <c r="I92" s="41">
        <v>1</v>
      </c>
      <c r="J92" s="41">
        <v>1</v>
      </c>
      <c r="K92" s="41">
        <v>1</v>
      </c>
      <c r="L92" s="41">
        <v>1</v>
      </c>
      <c r="M92" s="41">
        <v>1</v>
      </c>
      <c r="N92" s="41">
        <v>1</v>
      </c>
      <c r="O92" s="41">
        <v>1</v>
      </c>
      <c r="P92" s="41">
        <v>1</v>
      </c>
      <c r="Q92" s="41">
        <v>1</v>
      </c>
      <c r="R92" s="43">
        <f t="shared" si="1"/>
        <v>12</v>
      </c>
    </row>
    <row r="93" spans="2:18" ht="15">
      <c r="B93" s="16">
        <v>86</v>
      </c>
      <c r="C93" s="58" t="s">
        <v>102</v>
      </c>
      <c r="D93" s="131" t="s">
        <v>151</v>
      </c>
      <c r="E93" s="64">
        <v>3</v>
      </c>
      <c r="F93" s="41">
        <v>1</v>
      </c>
      <c r="G93" s="41">
        <v>1</v>
      </c>
      <c r="H93" s="41">
        <v>1</v>
      </c>
      <c r="I93" s="41">
        <v>1</v>
      </c>
      <c r="J93" s="41">
        <v>1</v>
      </c>
      <c r="K93" s="41">
        <v>1</v>
      </c>
      <c r="L93" s="41">
        <v>1</v>
      </c>
      <c r="M93" s="41">
        <v>1</v>
      </c>
      <c r="N93" s="41">
        <v>1</v>
      </c>
      <c r="O93" s="41">
        <v>1</v>
      </c>
      <c r="P93" s="41">
        <v>1</v>
      </c>
      <c r="Q93" s="41">
        <v>1</v>
      </c>
      <c r="R93" s="43">
        <f t="shared" si="1"/>
        <v>12</v>
      </c>
    </row>
    <row r="94" spans="2:18" ht="15">
      <c r="B94" s="16">
        <v>87</v>
      </c>
      <c r="C94" s="58" t="s">
        <v>103</v>
      </c>
      <c r="D94" s="131" t="s">
        <v>151</v>
      </c>
      <c r="E94" s="64">
        <v>3</v>
      </c>
      <c r="F94" s="41">
        <v>1</v>
      </c>
      <c r="G94" s="41">
        <v>1</v>
      </c>
      <c r="H94" s="41">
        <v>1</v>
      </c>
      <c r="I94" s="41">
        <v>1</v>
      </c>
      <c r="J94" s="41">
        <v>1</v>
      </c>
      <c r="K94" s="41">
        <v>1</v>
      </c>
      <c r="L94" s="41">
        <v>1</v>
      </c>
      <c r="M94" s="41">
        <v>1</v>
      </c>
      <c r="N94" s="41">
        <v>1</v>
      </c>
      <c r="O94" s="41">
        <v>1</v>
      </c>
      <c r="P94" s="41">
        <v>1</v>
      </c>
      <c r="Q94" s="41">
        <v>1</v>
      </c>
      <c r="R94" s="43">
        <f t="shared" si="1"/>
        <v>12</v>
      </c>
    </row>
    <row r="95" spans="2:18" ht="15">
      <c r="B95" s="16">
        <v>88</v>
      </c>
      <c r="C95" s="58" t="s">
        <v>104</v>
      </c>
      <c r="D95" s="131" t="s">
        <v>151</v>
      </c>
      <c r="E95" s="64">
        <v>4</v>
      </c>
      <c r="F95" s="41">
        <v>0</v>
      </c>
      <c r="G95" s="41">
        <v>0</v>
      </c>
      <c r="H95" s="41">
        <v>2</v>
      </c>
      <c r="I95" s="41">
        <v>0</v>
      </c>
      <c r="J95" s="41">
        <v>0</v>
      </c>
      <c r="K95" s="41">
        <v>2</v>
      </c>
      <c r="L95" s="42">
        <v>0</v>
      </c>
      <c r="M95" s="42">
        <v>0</v>
      </c>
      <c r="N95" s="42">
        <v>2</v>
      </c>
      <c r="O95" s="42">
        <v>0</v>
      </c>
      <c r="P95" s="42">
        <v>0</v>
      </c>
      <c r="Q95" s="42">
        <v>2</v>
      </c>
      <c r="R95" s="43">
        <f>SUM(F95:Q95)</f>
        <v>8</v>
      </c>
    </row>
    <row r="96" spans="2:18" ht="15">
      <c r="B96" s="16">
        <v>89</v>
      </c>
      <c r="C96" s="58" t="s">
        <v>105</v>
      </c>
      <c r="D96" s="131" t="s">
        <v>176</v>
      </c>
      <c r="E96" s="64">
        <v>0</v>
      </c>
      <c r="F96" s="41">
        <v>0</v>
      </c>
      <c r="G96" s="41">
        <v>1</v>
      </c>
      <c r="H96" s="41">
        <v>0</v>
      </c>
      <c r="I96" s="41">
        <v>1</v>
      </c>
      <c r="J96" s="41">
        <v>0</v>
      </c>
      <c r="K96" s="41">
        <v>1</v>
      </c>
      <c r="L96" s="42">
        <v>0</v>
      </c>
      <c r="M96" s="42">
        <v>1</v>
      </c>
      <c r="N96" s="42">
        <v>0</v>
      </c>
      <c r="O96" s="42">
        <v>1</v>
      </c>
      <c r="P96" s="42">
        <v>0</v>
      </c>
      <c r="Q96" s="42">
        <v>1</v>
      </c>
      <c r="R96" s="43">
        <f t="shared" si="1"/>
        <v>6</v>
      </c>
    </row>
    <row r="97" spans="2:18" ht="15">
      <c r="B97" s="16">
        <v>90</v>
      </c>
      <c r="C97" s="58" t="s">
        <v>106</v>
      </c>
      <c r="D97" s="131" t="s">
        <v>151</v>
      </c>
      <c r="E97" s="64">
        <v>5</v>
      </c>
      <c r="F97" s="41">
        <v>0</v>
      </c>
      <c r="G97" s="41">
        <v>0</v>
      </c>
      <c r="H97" s="41">
        <v>0</v>
      </c>
      <c r="I97" s="41">
        <v>1</v>
      </c>
      <c r="J97" s="41">
        <v>0</v>
      </c>
      <c r="K97" s="41">
        <v>0</v>
      </c>
      <c r="L97" s="42">
        <v>0</v>
      </c>
      <c r="M97" s="42">
        <v>1</v>
      </c>
      <c r="N97" s="42">
        <v>0</v>
      </c>
      <c r="O97" s="42">
        <v>0</v>
      </c>
      <c r="P97" s="42">
        <v>0</v>
      </c>
      <c r="Q97" s="42">
        <v>1</v>
      </c>
      <c r="R97" s="43">
        <f>SUM(F95:Q95)</f>
        <v>8</v>
      </c>
    </row>
    <row r="98" spans="2:18" ht="15">
      <c r="B98" s="16">
        <v>91</v>
      </c>
      <c r="C98" s="55" t="s">
        <v>112</v>
      </c>
      <c r="D98" s="133" t="s">
        <v>156</v>
      </c>
      <c r="E98" s="65">
        <v>15</v>
      </c>
      <c r="F98" s="60">
        <v>0</v>
      </c>
      <c r="G98" s="41">
        <v>1</v>
      </c>
      <c r="H98" s="41">
        <v>0</v>
      </c>
      <c r="I98" s="41">
        <v>1</v>
      </c>
      <c r="J98" s="41">
        <v>0</v>
      </c>
      <c r="K98" s="41">
        <v>1</v>
      </c>
      <c r="L98" s="41">
        <v>0</v>
      </c>
      <c r="M98" s="42">
        <v>1</v>
      </c>
      <c r="N98" s="42">
        <v>0</v>
      </c>
      <c r="O98" s="42">
        <v>1</v>
      </c>
      <c r="P98" s="42">
        <v>0</v>
      </c>
      <c r="Q98" s="42">
        <v>1</v>
      </c>
      <c r="R98" s="43">
        <f>SUM(G98:Q98)</f>
        <v>6</v>
      </c>
    </row>
    <row r="99" spans="2:18" ht="15">
      <c r="B99" s="16">
        <v>92</v>
      </c>
      <c r="C99" s="55" t="s">
        <v>107</v>
      </c>
      <c r="D99" s="133" t="s">
        <v>147</v>
      </c>
      <c r="E99" s="65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3">
        <f t="shared" si="1"/>
        <v>0</v>
      </c>
    </row>
    <row r="100" spans="2:18" ht="15">
      <c r="B100" s="16">
        <v>93</v>
      </c>
      <c r="C100" s="56" t="s">
        <v>108</v>
      </c>
      <c r="D100" s="133" t="s">
        <v>147</v>
      </c>
      <c r="E100" s="65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3">
        <f t="shared" si="1"/>
        <v>0</v>
      </c>
    </row>
    <row r="101" spans="2:18" ht="15">
      <c r="B101" s="16">
        <v>94</v>
      </c>
      <c r="C101" s="56" t="s">
        <v>109</v>
      </c>
      <c r="D101" s="133" t="s">
        <v>147</v>
      </c>
      <c r="E101" s="65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3">
        <f t="shared" si="1"/>
        <v>0</v>
      </c>
    </row>
    <row r="102" spans="2:18" ht="15">
      <c r="B102" s="16">
        <v>95</v>
      </c>
      <c r="C102" s="56" t="s">
        <v>110</v>
      </c>
      <c r="D102" s="133" t="s">
        <v>177</v>
      </c>
      <c r="E102" s="65">
        <v>0</v>
      </c>
      <c r="F102" s="41">
        <v>0</v>
      </c>
      <c r="G102" s="33">
        <v>1</v>
      </c>
      <c r="H102" s="41">
        <v>0</v>
      </c>
      <c r="I102" s="41">
        <v>0</v>
      </c>
      <c r="J102" s="41">
        <v>0</v>
      </c>
      <c r="K102" s="41">
        <v>1</v>
      </c>
      <c r="L102" s="42">
        <v>0</v>
      </c>
      <c r="M102" s="42">
        <v>1</v>
      </c>
      <c r="N102" s="42">
        <v>0</v>
      </c>
      <c r="O102" s="42">
        <v>1</v>
      </c>
      <c r="P102" s="42">
        <v>0</v>
      </c>
      <c r="Q102" s="42">
        <v>1</v>
      </c>
      <c r="R102" s="43">
        <f t="shared" si="1"/>
        <v>5</v>
      </c>
    </row>
    <row r="103" spans="2:18" ht="15">
      <c r="B103" s="16">
        <v>96</v>
      </c>
      <c r="C103" s="57" t="s">
        <v>111</v>
      </c>
      <c r="D103" s="133" t="s">
        <v>147</v>
      </c>
      <c r="E103" s="65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3">
        <f t="shared" si="1"/>
        <v>0</v>
      </c>
    </row>
    <row r="104" spans="2:18" ht="21.75" customHeight="1">
      <c r="B104" s="61"/>
      <c r="C104" s="62" t="s">
        <v>19</v>
      </c>
      <c r="D104" s="134" t="s">
        <v>146</v>
      </c>
      <c r="E104" s="63">
        <v>20</v>
      </c>
      <c r="F104" s="20">
        <v>3</v>
      </c>
      <c r="G104" s="20">
        <v>3</v>
      </c>
      <c r="H104" s="20">
        <v>3</v>
      </c>
      <c r="I104" s="20">
        <v>3</v>
      </c>
      <c r="J104" s="20">
        <v>3</v>
      </c>
      <c r="K104" s="20">
        <v>3</v>
      </c>
      <c r="L104" s="20">
        <v>3</v>
      </c>
      <c r="M104" s="20">
        <v>3</v>
      </c>
      <c r="N104" s="20">
        <v>3</v>
      </c>
      <c r="O104" s="20">
        <v>3</v>
      </c>
      <c r="P104" s="20">
        <v>3</v>
      </c>
      <c r="Q104" s="20">
        <v>3</v>
      </c>
      <c r="R104" s="44">
        <f aca="true" t="shared" si="2" ref="R104">SUM(F104:Q104)</f>
        <v>36</v>
      </c>
    </row>
    <row r="105" spans="2:18" ht="21.75" customHeight="1">
      <c r="B105" s="51"/>
      <c r="C105" s="47"/>
      <c r="D105" s="48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2"/>
    </row>
    <row r="106" spans="2:18" ht="53.25" customHeight="1">
      <c r="B106" s="159" t="s">
        <v>116</v>
      </c>
      <c r="C106" s="160"/>
      <c r="D106" s="160"/>
      <c r="E106" s="160"/>
      <c r="F106" s="13" t="s">
        <v>6</v>
      </c>
      <c r="G106" s="13" t="s">
        <v>7</v>
      </c>
      <c r="H106" s="13" t="s">
        <v>8</v>
      </c>
      <c r="I106" s="13" t="s">
        <v>9</v>
      </c>
      <c r="J106" s="13" t="s">
        <v>10</v>
      </c>
      <c r="K106" s="13" t="s">
        <v>11</v>
      </c>
      <c r="L106" s="13" t="s">
        <v>12</v>
      </c>
      <c r="M106" s="13" t="s">
        <v>13</v>
      </c>
      <c r="N106" s="13" t="s">
        <v>14</v>
      </c>
      <c r="O106" s="13" t="s">
        <v>15</v>
      </c>
      <c r="P106" s="13" t="s">
        <v>16</v>
      </c>
      <c r="Q106" s="129" t="s">
        <v>17</v>
      </c>
      <c r="R106" s="152"/>
    </row>
    <row r="107" spans="2:18" ht="21.75" customHeight="1">
      <c r="B107" s="159"/>
      <c r="C107" s="160"/>
      <c r="D107" s="160"/>
      <c r="E107" s="160"/>
      <c r="F107" s="20">
        <f>SUM(F8:F104)</f>
        <v>65</v>
      </c>
      <c r="G107" s="20">
        <f aca="true" t="shared" si="3" ref="G107:Q107">SUM(G8:G104)</f>
        <v>54</v>
      </c>
      <c r="H107" s="20">
        <f t="shared" si="3"/>
        <v>62</v>
      </c>
      <c r="I107" s="20">
        <f t="shared" si="3"/>
        <v>55</v>
      </c>
      <c r="J107" s="20">
        <f t="shared" si="3"/>
        <v>62</v>
      </c>
      <c r="K107" s="20">
        <f t="shared" si="3"/>
        <v>58</v>
      </c>
      <c r="L107" s="20">
        <f t="shared" si="3"/>
        <v>58</v>
      </c>
      <c r="M107" s="20">
        <f t="shared" si="3"/>
        <v>58</v>
      </c>
      <c r="N107" s="20">
        <f t="shared" si="3"/>
        <v>66</v>
      </c>
      <c r="O107" s="20">
        <f t="shared" si="3"/>
        <v>55</v>
      </c>
      <c r="P107" s="20">
        <f t="shared" si="3"/>
        <v>54</v>
      </c>
      <c r="Q107" s="130">
        <f t="shared" si="3"/>
        <v>64</v>
      </c>
      <c r="R107" s="153"/>
    </row>
    <row r="108" spans="2:18" ht="21.75" customHeight="1">
      <c r="B108" s="159" t="s">
        <v>4</v>
      </c>
      <c r="C108" s="160"/>
      <c r="D108" s="160" t="s">
        <v>133</v>
      </c>
      <c r="E108" s="160"/>
      <c r="F108" s="163" t="s">
        <v>178</v>
      </c>
      <c r="G108" s="163"/>
      <c r="H108" s="163"/>
      <c r="I108" s="163"/>
      <c r="J108" s="163" t="s">
        <v>132</v>
      </c>
      <c r="K108" s="163"/>
      <c r="L108" s="163"/>
      <c r="M108" s="163"/>
      <c r="N108" s="163"/>
      <c r="O108" s="163"/>
      <c r="P108" s="163"/>
      <c r="Q108" s="163"/>
      <c r="R108" s="165"/>
    </row>
    <row r="109" spans="2:18" ht="37.5" customHeight="1" thickBot="1">
      <c r="B109" s="161"/>
      <c r="C109" s="162"/>
      <c r="D109" s="162">
        <f>SUM(E8:E104)</f>
        <v>430</v>
      </c>
      <c r="E109" s="162"/>
      <c r="F109" s="164" t="s">
        <v>136</v>
      </c>
      <c r="G109" s="164"/>
      <c r="H109" s="164"/>
      <c r="I109" s="164"/>
      <c r="J109" s="154">
        <f>SUM(R8:R104)</f>
        <v>716</v>
      </c>
      <c r="K109" s="154"/>
      <c r="L109" s="154"/>
      <c r="M109" s="154"/>
      <c r="N109" s="154"/>
      <c r="O109" s="154"/>
      <c r="P109" s="154"/>
      <c r="Q109" s="154"/>
      <c r="R109" s="155"/>
    </row>
    <row r="110" spans="2:13" ht="21.75" customHeight="1" thickBot="1">
      <c r="B110" s="1"/>
      <c r="C110" s="2"/>
      <c r="D110" s="35"/>
      <c r="E110" s="2"/>
      <c r="F110" s="1"/>
      <c r="G110" s="1"/>
      <c r="H110" s="12"/>
      <c r="I110" s="12"/>
      <c r="J110" s="12"/>
      <c r="K110" s="12"/>
      <c r="L110" s="12"/>
      <c r="M110" s="12"/>
    </row>
    <row r="111" spans="2:18" ht="54" customHeight="1" thickBot="1">
      <c r="B111" s="156" t="s">
        <v>135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8"/>
    </row>
    <row r="112" spans="2:13" ht="21.75" customHeight="1">
      <c r="B112" s="1"/>
      <c r="C112" s="2"/>
      <c r="D112" s="35"/>
      <c r="E112" s="2"/>
      <c r="F112" s="1"/>
      <c r="G112" s="1"/>
      <c r="H112" s="12"/>
      <c r="I112" s="12"/>
      <c r="J112" s="12"/>
      <c r="K112" s="12"/>
      <c r="L112" s="12"/>
      <c r="M112" s="12"/>
    </row>
    <row r="113" spans="2:13" ht="21.75" customHeight="1">
      <c r="B113" s="1"/>
      <c r="C113" s="2"/>
      <c r="D113" s="35"/>
      <c r="E113" s="2"/>
      <c r="F113" s="1"/>
      <c r="G113" s="1"/>
      <c r="H113" s="12"/>
      <c r="I113" s="12"/>
      <c r="J113" s="12"/>
      <c r="K113" s="12"/>
      <c r="L113" s="12"/>
      <c r="M113" s="12"/>
    </row>
    <row r="114" spans="2:13" ht="21.75" customHeight="1">
      <c r="B114" s="1"/>
      <c r="C114" s="2"/>
      <c r="D114" s="35"/>
      <c r="E114" s="2"/>
      <c r="F114" s="1"/>
      <c r="G114" s="1"/>
      <c r="H114" s="12"/>
      <c r="I114" s="12"/>
      <c r="J114" s="12"/>
      <c r="K114" s="12"/>
      <c r="L114" s="12"/>
      <c r="M114" s="12"/>
    </row>
    <row r="115" spans="2:13" ht="21.75" customHeight="1">
      <c r="B115" s="1"/>
      <c r="C115" s="2"/>
      <c r="D115" s="35"/>
      <c r="E115" s="2"/>
      <c r="F115" s="1"/>
      <c r="G115" s="1"/>
      <c r="H115" s="12"/>
      <c r="I115" s="12"/>
      <c r="J115" s="12"/>
      <c r="K115" s="12"/>
      <c r="L115" s="12"/>
      <c r="M115" s="12"/>
    </row>
    <row r="116" spans="2:13" ht="21.75" customHeight="1">
      <c r="B116" s="3"/>
      <c r="C116" s="3"/>
      <c r="D116" s="36"/>
      <c r="E116" s="3"/>
      <c r="F116" s="3"/>
      <c r="G116" s="3"/>
      <c r="H116" s="12"/>
      <c r="I116" s="12"/>
      <c r="J116" s="12"/>
      <c r="K116" s="12"/>
      <c r="L116" s="12"/>
      <c r="M116" s="12"/>
    </row>
    <row r="117" spans="2:13" ht="21.75" customHeight="1">
      <c r="B117" s="4"/>
      <c r="C117" s="5"/>
      <c r="D117" s="37"/>
      <c r="E117" s="5"/>
      <c r="F117" s="4"/>
      <c r="G117" s="4"/>
      <c r="H117" s="12"/>
      <c r="I117" s="12"/>
      <c r="J117" s="12"/>
      <c r="K117" s="12"/>
      <c r="L117" s="12"/>
      <c r="M117" s="12"/>
    </row>
    <row r="118" spans="2:13" ht="21.75" customHeight="1">
      <c r="B118" s="4"/>
      <c r="C118" s="5"/>
      <c r="D118" s="37"/>
      <c r="E118" s="5"/>
      <c r="F118" s="4"/>
      <c r="G118" s="4"/>
      <c r="H118" s="12"/>
      <c r="I118" s="12"/>
      <c r="J118" s="12"/>
      <c r="K118" s="12"/>
      <c r="L118" s="12"/>
      <c r="M118" s="12"/>
    </row>
    <row r="119" spans="2:13" ht="21.75" customHeight="1">
      <c r="B119" s="4"/>
      <c r="C119" s="5"/>
      <c r="D119" s="37"/>
      <c r="E119" s="5"/>
      <c r="F119" s="4"/>
      <c r="G119" s="4"/>
      <c r="H119" s="12"/>
      <c r="I119" s="12"/>
      <c r="J119" s="12"/>
      <c r="K119" s="12"/>
      <c r="L119" s="12"/>
      <c r="M119" s="12"/>
    </row>
    <row r="120" spans="2:13" ht="21.75" customHeight="1">
      <c r="B120" s="4"/>
      <c r="C120" s="5"/>
      <c r="D120" s="37"/>
      <c r="E120" s="5"/>
      <c r="F120" s="4"/>
      <c r="G120" s="4"/>
      <c r="H120" s="12"/>
      <c r="I120" s="12"/>
      <c r="J120" s="12"/>
      <c r="K120" s="12"/>
      <c r="L120" s="12"/>
      <c r="M120" s="12"/>
    </row>
    <row r="121" spans="2:13" ht="15.75" customHeight="1">
      <c r="B121" s="4"/>
      <c r="C121" s="5"/>
      <c r="D121" s="37"/>
      <c r="E121" s="5"/>
      <c r="F121" s="4"/>
      <c r="G121" s="4"/>
      <c r="H121" s="12"/>
      <c r="I121" s="12"/>
      <c r="J121" s="12"/>
      <c r="K121" s="12"/>
      <c r="L121" s="12"/>
      <c r="M121" s="12"/>
    </row>
    <row r="122" spans="2:17" ht="23.25" customHeight="1">
      <c r="B122" s="4"/>
      <c r="C122" s="5"/>
      <c r="D122" s="37"/>
      <c r="E122" s="5"/>
      <c r="F122" s="4"/>
      <c r="G122" s="4"/>
      <c r="H122" s="12"/>
      <c r="I122" s="12"/>
      <c r="J122" s="12"/>
      <c r="K122" s="12"/>
      <c r="L122" s="12"/>
      <c r="M122" s="12"/>
      <c r="N122" s="46"/>
      <c r="O122" s="46"/>
      <c r="P122" s="46"/>
      <c r="Q122" s="46"/>
    </row>
    <row r="123" spans="2:17" ht="21.75" customHeight="1">
      <c r="B123" s="4"/>
      <c r="C123" s="5"/>
      <c r="D123" s="37"/>
      <c r="E123" s="5"/>
      <c r="F123" s="4"/>
      <c r="G123" s="4"/>
      <c r="H123" s="12"/>
      <c r="I123" s="12"/>
      <c r="J123" s="12"/>
      <c r="K123" s="12"/>
      <c r="L123" s="12"/>
      <c r="M123" s="12"/>
      <c r="N123" s="46"/>
      <c r="O123" s="46"/>
      <c r="P123" s="46"/>
      <c r="Q123" s="46"/>
    </row>
    <row r="124" spans="2:17" ht="21.75" customHeight="1">
      <c r="B124" s="4"/>
      <c r="C124" s="5"/>
      <c r="D124" s="37"/>
      <c r="E124" s="5"/>
      <c r="F124" s="4"/>
      <c r="G124" s="4"/>
      <c r="H124" s="12"/>
      <c r="I124" s="12"/>
      <c r="J124" s="12"/>
      <c r="K124" s="12"/>
      <c r="L124" s="12"/>
      <c r="M124" s="12"/>
      <c r="N124" s="46"/>
      <c r="O124" s="46"/>
      <c r="P124" s="46"/>
      <c r="Q124" s="46"/>
    </row>
    <row r="125" spans="2:17" ht="21.75" customHeight="1">
      <c r="B125" s="4"/>
      <c r="C125" s="5"/>
      <c r="D125" s="37"/>
      <c r="E125" s="5"/>
      <c r="F125" s="4"/>
      <c r="G125" s="4"/>
      <c r="H125" s="12"/>
      <c r="I125" s="12"/>
      <c r="J125" s="12"/>
      <c r="K125" s="12"/>
      <c r="L125" s="12"/>
      <c r="M125" s="12"/>
      <c r="N125" s="46"/>
      <c r="O125" s="46"/>
      <c r="P125" s="46"/>
      <c r="Q125" s="46"/>
    </row>
    <row r="126" spans="2:17" ht="21.75" customHeight="1">
      <c r="B126" s="4"/>
      <c r="C126" s="5"/>
      <c r="D126" s="37"/>
      <c r="E126" s="5"/>
      <c r="F126" s="4"/>
      <c r="G126" s="4"/>
      <c r="H126" s="12"/>
      <c r="I126" s="12"/>
      <c r="J126" s="12"/>
      <c r="K126" s="12"/>
      <c r="L126" s="12"/>
      <c r="M126" s="12"/>
      <c r="N126" s="46"/>
      <c r="O126" s="46"/>
      <c r="P126" s="46"/>
      <c r="Q126" s="46"/>
    </row>
    <row r="127" spans="2:17" ht="21.75" customHeight="1">
      <c r="B127" s="6"/>
      <c r="C127" s="7"/>
      <c r="D127" s="38"/>
      <c r="E127" s="7"/>
      <c r="F127" s="6"/>
      <c r="H127" s="12"/>
      <c r="I127" s="12"/>
      <c r="J127" s="12"/>
      <c r="K127" s="12"/>
      <c r="L127" s="12"/>
      <c r="M127" s="12"/>
      <c r="N127" s="46"/>
      <c r="O127" s="46"/>
      <c r="P127" s="46"/>
      <c r="Q127" s="46"/>
    </row>
    <row r="128" spans="2:17" ht="21.75" customHeight="1">
      <c r="B128" s="6"/>
      <c r="C128" s="7"/>
      <c r="D128" s="38"/>
      <c r="E128" s="7"/>
      <c r="F128" s="6"/>
      <c r="H128" s="12"/>
      <c r="I128" s="12"/>
      <c r="J128" s="12"/>
      <c r="K128" s="12"/>
      <c r="L128" s="12"/>
      <c r="M128" s="12"/>
      <c r="N128" s="46"/>
      <c r="O128" s="46"/>
      <c r="P128" s="46"/>
      <c r="Q128" s="46"/>
    </row>
    <row r="129" spans="8:17" ht="21.75" customHeight="1">
      <c r="H129" s="12"/>
      <c r="I129" s="12"/>
      <c r="J129" s="12"/>
      <c r="K129" s="12"/>
      <c r="L129" s="12"/>
      <c r="M129" s="12"/>
      <c r="N129" s="46"/>
      <c r="O129" s="46"/>
      <c r="P129" s="46"/>
      <c r="Q129" s="46"/>
    </row>
    <row r="130" spans="2:17" ht="21.75" customHeight="1">
      <c r="B130"/>
      <c r="C130"/>
      <c r="D130" s="39"/>
      <c r="E130"/>
      <c r="F130" s="40"/>
      <c r="G130" s="46"/>
      <c r="H130" s="12"/>
      <c r="I130" s="12"/>
      <c r="J130" s="12"/>
      <c r="K130" s="12"/>
      <c r="L130" s="12"/>
      <c r="M130" s="12"/>
      <c r="N130" s="46"/>
      <c r="O130" s="46"/>
      <c r="P130" s="46"/>
      <c r="Q130" s="46"/>
    </row>
    <row r="131" spans="2:17" ht="21.75" customHeight="1">
      <c r="B131"/>
      <c r="C131"/>
      <c r="D131" s="39"/>
      <c r="E131"/>
      <c r="F131" s="40"/>
      <c r="G131" s="46"/>
      <c r="H131" s="12"/>
      <c r="I131" s="12"/>
      <c r="J131" s="12"/>
      <c r="K131" s="12"/>
      <c r="L131" s="12"/>
      <c r="M131" s="12"/>
      <c r="N131" s="46"/>
      <c r="O131" s="46"/>
      <c r="P131" s="46"/>
      <c r="Q131" s="46"/>
    </row>
    <row r="132" spans="2:17" ht="21.75" customHeight="1">
      <c r="B132"/>
      <c r="C132"/>
      <c r="D132" s="39"/>
      <c r="E132"/>
      <c r="F132" s="40"/>
      <c r="G132" s="46"/>
      <c r="H132" s="12"/>
      <c r="I132" s="12"/>
      <c r="J132" s="12"/>
      <c r="K132" s="12"/>
      <c r="L132" s="12"/>
      <c r="M132" s="12"/>
      <c r="N132" s="46"/>
      <c r="O132" s="46"/>
      <c r="P132" s="46"/>
      <c r="Q132" s="46"/>
    </row>
    <row r="133" spans="2:17" ht="21.75" customHeight="1">
      <c r="B133"/>
      <c r="C133"/>
      <c r="D133" s="39"/>
      <c r="E133"/>
      <c r="F133" s="40"/>
      <c r="G133" s="46"/>
      <c r="H133" s="12"/>
      <c r="I133" s="12"/>
      <c r="J133" s="12"/>
      <c r="K133" s="12"/>
      <c r="L133" s="12"/>
      <c r="M133" s="12"/>
      <c r="N133" s="46"/>
      <c r="O133" s="46"/>
      <c r="P133" s="46"/>
      <c r="Q133" s="46"/>
    </row>
    <row r="134" spans="2:17" ht="21.75" customHeight="1">
      <c r="B134"/>
      <c r="C134"/>
      <c r="D134" s="39"/>
      <c r="E134"/>
      <c r="F134" s="40"/>
      <c r="G134" s="46"/>
      <c r="H134" s="12"/>
      <c r="I134" s="12"/>
      <c r="J134" s="12"/>
      <c r="K134" s="12"/>
      <c r="L134" s="12"/>
      <c r="M134" s="12"/>
      <c r="N134" s="46"/>
      <c r="O134" s="46"/>
      <c r="P134" s="46"/>
      <c r="Q134" s="46"/>
    </row>
    <row r="135" spans="2:17" ht="21.75" customHeight="1">
      <c r="B135"/>
      <c r="C135"/>
      <c r="D135" s="39"/>
      <c r="E135"/>
      <c r="F135" s="40"/>
      <c r="G135" s="46"/>
      <c r="H135" s="12"/>
      <c r="I135" s="12"/>
      <c r="J135" s="12"/>
      <c r="K135" s="12"/>
      <c r="L135" s="12"/>
      <c r="M135" s="12"/>
      <c r="N135" s="46"/>
      <c r="O135" s="46"/>
      <c r="P135" s="46"/>
      <c r="Q135" s="46"/>
    </row>
    <row r="136" spans="2:17" ht="21.75" customHeight="1">
      <c r="B136"/>
      <c r="C136"/>
      <c r="D136" s="39"/>
      <c r="E136"/>
      <c r="F136" s="40"/>
      <c r="G136" s="46"/>
      <c r="H136" s="12"/>
      <c r="I136" s="12"/>
      <c r="J136" s="12"/>
      <c r="K136" s="12"/>
      <c r="L136" s="12"/>
      <c r="M136" s="12"/>
      <c r="N136" s="46"/>
      <c r="O136" s="46"/>
      <c r="P136" s="46"/>
      <c r="Q136" s="46"/>
    </row>
    <row r="137" spans="2:17" ht="21.75" customHeight="1">
      <c r="B137"/>
      <c r="C137"/>
      <c r="D137" s="39"/>
      <c r="E137"/>
      <c r="F137" s="40"/>
      <c r="G137" s="46"/>
      <c r="H137" s="12"/>
      <c r="I137" s="12"/>
      <c r="J137" s="12"/>
      <c r="K137" s="12"/>
      <c r="L137" s="12"/>
      <c r="M137" s="12"/>
      <c r="N137" s="46"/>
      <c r="O137" s="46"/>
      <c r="P137" s="46"/>
      <c r="Q137" s="46"/>
    </row>
    <row r="138" spans="2:17" ht="21.75" customHeight="1">
      <c r="B138"/>
      <c r="C138"/>
      <c r="D138" s="39"/>
      <c r="E138"/>
      <c r="F138" s="40"/>
      <c r="G138" s="46"/>
      <c r="H138" s="12"/>
      <c r="I138" s="12"/>
      <c r="J138" s="12"/>
      <c r="K138" s="12"/>
      <c r="L138" s="12"/>
      <c r="M138" s="12"/>
      <c r="N138" s="46"/>
      <c r="O138" s="46"/>
      <c r="P138" s="46"/>
      <c r="Q138" s="46"/>
    </row>
    <row r="139" spans="2:17" ht="21.75" customHeight="1">
      <c r="B139"/>
      <c r="C139"/>
      <c r="D139" s="39"/>
      <c r="E139"/>
      <c r="F139" s="40"/>
      <c r="G139" s="46"/>
      <c r="H139" s="12"/>
      <c r="I139" s="12"/>
      <c r="J139" s="12"/>
      <c r="K139" s="12"/>
      <c r="L139" s="12"/>
      <c r="M139" s="12"/>
      <c r="N139" s="46"/>
      <c r="O139" s="46"/>
      <c r="P139" s="46"/>
      <c r="Q139" s="46"/>
    </row>
    <row r="140" spans="2:17" ht="21.75" customHeight="1">
      <c r="B140"/>
      <c r="C140"/>
      <c r="D140" s="39"/>
      <c r="E140"/>
      <c r="F140" s="40"/>
      <c r="G140" s="46"/>
      <c r="H140" s="12"/>
      <c r="I140" s="12"/>
      <c r="J140" s="12"/>
      <c r="K140" s="12"/>
      <c r="L140" s="12"/>
      <c r="M140" s="12"/>
      <c r="N140" s="46"/>
      <c r="O140" s="46"/>
      <c r="P140" s="46"/>
      <c r="Q140" s="46"/>
    </row>
    <row r="141" spans="2:17" ht="21.75" customHeight="1">
      <c r="B141"/>
      <c r="C141"/>
      <c r="D141" s="39"/>
      <c r="E141"/>
      <c r="F141" s="40"/>
      <c r="G141" s="46"/>
      <c r="H141" s="12"/>
      <c r="I141" s="12"/>
      <c r="J141" s="12"/>
      <c r="K141" s="12"/>
      <c r="L141" s="12"/>
      <c r="M141" s="12"/>
      <c r="N141" s="46"/>
      <c r="O141" s="46"/>
      <c r="P141" s="46"/>
      <c r="Q141" s="46"/>
    </row>
    <row r="142" spans="2:17" ht="21.75" customHeight="1">
      <c r="B142"/>
      <c r="C142"/>
      <c r="D142" s="39"/>
      <c r="E142"/>
      <c r="F142" s="40"/>
      <c r="G142" s="46"/>
      <c r="H142" s="12"/>
      <c r="I142" s="12"/>
      <c r="J142" s="12"/>
      <c r="K142" s="12"/>
      <c r="L142" s="12"/>
      <c r="M142" s="12"/>
      <c r="N142" s="46"/>
      <c r="O142" s="46"/>
      <c r="P142" s="46"/>
      <c r="Q142" s="46"/>
    </row>
    <row r="143" spans="2:17" ht="21.75" customHeight="1">
      <c r="B143"/>
      <c r="C143"/>
      <c r="D143" s="39"/>
      <c r="E143"/>
      <c r="F143" s="40"/>
      <c r="G143" s="46"/>
      <c r="H143" s="12"/>
      <c r="I143" s="12"/>
      <c r="J143" s="12"/>
      <c r="K143" s="12"/>
      <c r="L143" s="12"/>
      <c r="M143" s="12"/>
      <c r="N143" s="46"/>
      <c r="O143" s="46"/>
      <c r="P143" s="46"/>
      <c r="Q143" s="46"/>
    </row>
    <row r="144" spans="2:17" ht="15.75" customHeight="1">
      <c r="B144"/>
      <c r="C144"/>
      <c r="D144" s="39"/>
      <c r="E144"/>
      <c r="F144" s="40"/>
      <c r="G144" s="46"/>
      <c r="H144" s="12"/>
      <c r="I144" s="12"/>
      <c r="J144" s="12"/>
      <c r="K144" s="12"/>
      <c r="L144" s="12"/>
      <c r="M144" s="12"/>
      <c r="N144" s="46"/>
      <c r="O144" s="46"/>
      <c r="P144" s="46"/>
      <c r="Q144" s="46"/>
    </row>
    <row r="145" spans="2:17" ht="23.25" customHeight="1">
      <c r="B145"/>
      <c r="C145"/>
      <c r="D145" s="39"/>
      <c r="E145"/>
      <c r="F145" s="40"/>
      <c r="G145" s="46"/>
      <c r="H145" s="12"/>
      <c r="I145" s="12"/>
      <c r="J145" s="12"/>
      <c r="K145" s="12"/>
      <c r="L145" s="12"/>
      <c r="M145" s="12"/>
      <c r="N145" s="46"/>
      <c r="O145" s="46"/>
      <c r="P145" s="46"/>
      <c r="Q145" s="46"/>
    </row>
    <row r="146" spans="2:17" ht="21.75" customHeight="1">
      <c r="B146"/>
      <c r="C146"/>
      <c r="D146" s="39"/>
      <c r="E146"/>
      <c r="F146" s="40"/>
      <c r="G146" s="46"/>
      <c r="H146" s="12"/>
      <c r="I146" s="12"/>
      <c r="J146" s="12"/>
      <c r="K146" s="12"/>
      <c r="L146" s="12"/>
      <c r="M146" s="12"/>
      <c r="N146" s="46"/>
      <c r="O146" s="46"/>
      <c r="P146" s="46"/>
      <c r="Q146" s="46"/>
    </row>
    <row r="147" spans="2:17" ht="21.75" customHeight="1">
      <c r="B147"/>
      <c r="C147"/>
      <c r="D147" s="39"/>
      <c r="E147"/>
      <c r="F147" s="40"/>
      <c r="G147" s="46"/>
      <c r="H147" s="12"/>
      <c r="I147" s="12"/>
      <c r="J147" s="12"/>
      <c r="K147" s="12"/>
      <c r="L147" s="12"/>
      <c r="M147" s="12"/>
      <c r="N147" s="46"/>
      <c r="O147" s="46"/>
      <c r="P147" s="46"/>
      <c r="Q147" s="46"/>
    </row>
    <row r="148" spans="2:17" ht="21.75" customHeight="1">
      <c r="B148"/>
      <c r="C148"/>
      <c r="D148" s="39"/>
      <c r="E148"/>
      <c r="F148" s="40"/>
      <c r="G148" s="46"/>
      <c r="H148" s="12"/>
      <c r="I148" s="12"/>
      <c r="J148" s="12"/>
      <c r="K148" s="12"/>
      <c r="L148" s="12"/>
      <c r="M148" s="12"/>
      <c r="N148" s="46"/>
      <c r="O148" s="46"/>
      <c r="P148" s="46"/>
      <c r="Q148" s="46"/>
    </row>
    <row r="149" spans="2:17" ht="21.75" customHeight="1">
      <c r="B149"/>
      <c r="C149"/>
      <c r="D149" s="39"/>
      <c r="E149"/>
      <c r="F149" s="40"/>
      <c r="G149" s="46"/>
      <c r="H149" s="12"/>
      <c r="I149" s="12"/>
      <c r="J149" s="12"/>
      <c r="K149" s="12"/>
      <c r="L149" s="12"/>
      <c r="M149" s="12"/>
      <c r="N149" s="46"/>
      <c r="O149" s="46"/>
      <c r="P149" s="46"/>
      <c r="Q149" s="46"/>
    </row>
    <row r="150" spans="2:17" ht="21.75" customHeight="1">
      <c r="B150"/>
      <c r="C150"/>
      <c r="D150" s="39"/>
      <c r="E150"/>
      <c r="F150" s="40"/>
      <c r="G150" s="46"/>
      <c r="H150" s="12"/>
      <c r="I150" s="12"/>
      <c r="J150" s="12"/>
      <c r="K150" s="12"/>
      <c r="L150" s="12"/>
      <c r="M150" s="12"/>
      <c r="N150" s="46"/>
      <c r="O150" s="46"/>
      <c r="P150" s="46"/>
      <c r="Q150" s="46"/>
    </row>
    <row r="151" spans="2:17" ht="21.75" customHeight="1">
      <c r="B151"/>
      <c r="C151"/>
      <c r="D151" s="39"/>
      <c r="E151"/>
      <c r="F151" s="40"/>
      <c r="G151" s="46"/>
      <c r="H151" s="12"/>
      <c r="I151" s="12"/>
      <c r="J151" s="12"/>
      <c r="K151" s="12"/>
      <c r="L151" s="12"/>
      <c r="M151" s="12"/>
      <c r="N151" s="46"/>
      <c r="O151" s="46"/>
      <c r="P151" s="46"/>
      <c r="Q151" s="46"/>
    </row>
    <row r="152" spans="2:17" ht="21.75" customHeight="1">
      <c r="B152"/>
      <c r="C152"/>
      <c r="D152" s="39"/>
      <c r="E152"/>
      <c r="F152" s="40"/>
      <c r="G152" s="46"/>
      <c r="H152" s="12"/>
      <c r="I152" s="12"/>
      <c r="J152" s="12"/>
      <c r="K152" s="12"/>
      <c r="L152" s="12"/>
      <c r="M152" s="12"/>
      <c r="N152" s="46"/>
      <c r="O152" s="46"/>
      <c r="P152" s="46"/>
      <c r="Q152" s="46"/>
    </row>
    <row r="153" spans="2:17" ht="21.75" customHeight="1">
      <c r="B153"/>
      <c r="C153"/>
      <c r="D153" s="39"/>
      <c r="E153"/>
      <c r="F153" s="40"/>
      <c r="G153" s="46"/>
      <c r="H153" s="12"/>
      <c r="I153" s="12"/>
      <c r="J153" s="12"/>
      <c r="K153" s="12"/>
      <c r="L153" s="12"/>
      <c r="M153" s="12"/>
      <c r="N153" s="46"/>
      <c r="O153" s="46"/>
      <c r="P153" s="46"/>
      <c r="Q153" s="46"/>
    </row>
    <row r="154" spans="2:17" ht="21.75" customHeight="1">
      <c r="B154"/>
      <c r="C154"/>
      <c r="D154" s="39"/>
      <c r="E154"/>
      <c r="F154" s="40"/>
      <c r="G154" s="46"/>
      <c r="H154" s="12"/>
      <c r="I154" s="12"/>
      <c r="J154" s="12"/>
      <c r="K154" s="12"/>
      <c r="L154" s="12"/>
      <c r="M154" s="12"/>
      <c r="N154" s="46"/>
      <c r="O154" s="46"/>
      <c r="P154" s="46"/>
      <c r="Q154" s="46"/>
    </row>
    <row r="155" spans="2:17" ht="21.75" customHeight="1">
      <c r="B155"/>
      <c r="C155"/>
      <c r="D155" s="39"/>
      <c r="E155"/>
      <c r="F155" s="40"/>
      <c r="G155" s="46"/>
      <c r="H155" s="12"/>
      <c r="I155" s="12"/>
      <c r="J155" s="12"/>
      <c r="K155" s="12"/>
      <c r="L155" s="12"/>
      <c r="M155" s="12"/>
      <c r="N155" s="46"/>
      <c r="O155" s="46"/>
      <c r="P155" s="46"/>
      <c r="Q155" s="46"/>
    </row>
    <row r="156" spans="2:17" ht="21.75" customHeight="1">
      <c r="B156"/>
      <c r="C156"/>
      <c r="D156" s="39"/>
      <c r="E156"/>
      <c r="F156" s="40"/>
      <c r="G156" s="46"/>
      <c r="H156" s="12"/>
      <c r="I156" s="12"/>
      <c r="J156" s="12"/>
      <c r="K156" s="12"/>
      <c r="L156" s="12"/>
      <c r="M156" s="12"/>
      <c r="N156" s="46"/>
      <c r="O156" s="46"/>
      <c r="P156" s="46"/>
      <c r="Q156" s="46"/>
    </row>
    <row r="157" spans="2:17" ht="21.75" customHeight="1">
      <c r="B157"/>
      <c r="C157"/>
      <c r="D157" s="39"/>
      <c r="E157"/>
      <c r="F157" s="40"/>
      <c r="G157" s="46"/>
      <c r="H157" s="12"/>
      <c r="I157" s="12"/>
      <c r="J157" s="12"/>
      <c r="K157" s="12"/>
      <c r="L157" s="12"/>
      <c r="M157" s="12"/>
      <c r="N157" s="46"/>
      <c r="O157" s="46"/>
      <c r="P157" s="46"/>
      <c r="Q157" s="46"/>
    </row>
    <row r="158" spans="2:17" ht="21.75" customHeight="1">
      <c r="B158"/>
      <c r="C158"/>
      <c r="D158" s="39"/>
      <c r="E158"/>
      <c r="F158" s="40"/>
      <c r="G158" s="46"/>
      <c r="H158" s="12"/>
      <c r="I158" s="12"/>
      <c r="J158" s="12"/>
      <c r="K158" s="12"/>
      <c r="L158" s="12"/>
      <c r="M158" s="12"/>
      <c r="N158" s="46"/>
      <c r="O158" s="46"/>
      <c r="P158" s="46"/>
      <c r="Q158" s="46"/>
    </row>
    <row r="159" spans="2:17" ht="21.75" customHeight="1">
      <c r="B159"/>
      <c r="C159"/>
      <c r="D159" s="39"/>
      <c r="E159"/>
      <c r="F159" s="40"/>
      <c r="G159" s="46"/>
      <c r="H159" s="12"/>
      <c r="I159" s="12"/>
      <c r="J159" s="12"/>
      <c r="K159" s="12"/>
      <c r="L159" s="12"/>
      <c r="M159" s="12"/>
      <c r="N159" s="46"/>
      <c r="O159" s="46"/>
      <c r="P159" s="46"/>
      <c r="Q159" s="46"/>
    </row>
    <row r="160" spans="2:17" ht="21.75" customHeight="1">
      <c r="B160"/>
      <c r="C160"/>
      <c r="D160" s="39"/>
      <c r="E160"/>
      <c r="F160" s="40"/>
      <c r="G160" s="46"/>
      <c r="H160" s="12"/>
      <c r="I160" s="12"/>
      <c r="J160" s="12"/>
      <c r="K160" s="12"/>
      <c r="L160" s="12"/>
      <c r="M160" s="12"/>
      <c r="N160" s="46"/>
      <c r="O160" s="46"/>
      <c r="P160" s="46"/>
      <c r="Q160" s="46"/>
    </row>
    <row r="161" spans="2:17" ht="21.75" customHeight="1">
      <c r="B161"/>
      <c r="C161"/>
      <c r="D161" s="39"/>
      <c r="E161"/>
      <c r="F161" s="40"/>
      <c r="G161" s="46"/>
      <c r="H161" s="12"/>
      <c r="I161" s="12"/>
      <c r="J161" s="12"/>
      <c r="K161" s="12"/>
      <c r="L161" s="12"/>
      <c r="M161" s="12"/>
      <c r="N161" s="46"/>
      <c r="O161" s="46"/>
      <c r="P161" s="46"/>
      <c r="Q161" s="46"/>
    </row>
    <row r="162" spans="2:17" ht="21.75" customHeight="1">
      <c r="B162"/>
      <c r="C162"/>
      <c r="D162" s="39"/>
      <c r="E162"/>
      <c r="F162" s="40"/>
      <c r="G162" s="46"/>
      <c r="H162" s="12"/>
      <c r="I162" s="12"/>
      <c r="J162" s="12"/>
      <c r="K162" s="12"/>
      <c r="L162" s="12"/>
      <c r="M162" s="12"/>
      <c r="N162" s="46"/>
      <c r="O162" s="46"/>
      <c r="P162" s="46"/>
      <c r="Q162" s="46"/>
    </row>
    <row r="163" spans="2:17" ht="21.75" customHeight="1">
      <c r="B163"/>
      <c r="C163"/>
      <c r="D163" s="39"/>
      <c r="E163"/>
      <c r="F163" s="40"/>
      <c r="G163" s="46"/>
      <c r="H163" s="12"/>
      <c r="I163" s="12"/>
      <c r="J163" s="12"/>
      <c r="K163" s="12"/>
      <c r="L163" s="12"/>
      <c r="M163" s="12"/>
      <c r="N163" s="46"/>
      <c r="O163" s="46"/>
      <c r="P163" s="46"/>
      <c r="Q163" s="46"/>
    </row>
    <row r="164" spans="2:17" ht="21.75" customHeight="1">
      <c r="B164"/>
      <c r="C164"/>
      <c r="D164" s="39"/>
      <c r="E164"/>
      <c r="F164" s="40"/>
      <c r="G164" s="46"/>
      <c r="H164" s="12"/>
      <c r="I164" s="12"/>
      <c r="J164" s="12"/>
      <c r="K164" s="12"/>
      <c r="L164" s="12"/>
      <c r="M164" s="12"/>
      <c r="N164" s="46"/>
      <c r="O164" s="46"/>
      <c r="P164" s="46"/>
      <c r="Q164" s="46"/>
    </row>
    <row r="165" spans="2:17" ht="21.75" customHeight="1">
      <c r="B165"/>
      <c r="C165"/>
      <c r="D165" s="39"/>
      <c r="E165"/>
      <c r="F165" s="40"/>
      <c r="G165" s="46"/>
      <c r="H165" s="12"/>
      <c r="I165" s="12"/>
      <c r="J165" s="12"/>
      <c r="K165" s="12"/>
      <c r="L165" s="12"/>
      <c r="M165" s="12"/>
      <c r="N165" s="46"/>
      <c r="O165" s="46"/>
      <c r="P165" s="46"/>
      <c r="Q165" s="46"/>
    </row>
    <row r="166" spans="2:17" ht="21.75" customHeight="1">
      <c r="B166"/>
      <c r="C166"/>
      <c r="D166" s="39"/>
      <c r="E166"/>
      <c r="F166" s="40"/>
      <c r="G166" s="46"/>
      <c r="H166" s="12"/>
      <c r="I166" s="12"/>
      <c r="J166" s="12"/>
      <c r="K166" s="12"/>
      <c r="L166" s="12"/>
      <c r="M166" s="12"/>
      <c r="N166" s="46"/>
      <c r="O166" s="46"/>
      <c r="P166" s="46"/>
      <c r="Q166" s="46"/>
    </row>
    <row r="167" spans="2:17" ht="15.75" customHeight="1">
      <c r="B167"/>
      <c r="C167"/>
      <c r="D167" s="39"/>
      <c r="E167"/>
      <c r="F167" s="40"/>
      <c r="G167" s="46"/>
      <c r="H167" s="12"/>
      <c r="I167" s="12"/>
      <c r="J167" s="12"/>
      <c r="K167" s="12"/>
      <c r="L167" s="12"/>
      <c r="M167" s="12"/>
      <c r="N167" s="46"/>
      <c r="O167" s="46"/>
      <c r="P167" s="46"/>
      <c r="Q167" s="46"/>
    </row>
    <row r="168" spans="2:17" ht="23.25" customHeight="1">
      <c r="B168"/>
      <c r="C168"/>
      <c r="D168" s="39"/>
      <c r="E168"/>
      <c r="F168" s="40"/>
      <c r="G168" s="46"/>
      <c r="H168" s="12"/>
      <c r="I168" s="12"/>
      <c r="J168" s="12"/>
      <c r="K168" s="12"/>
      <c r="L168" s="12"/>
      <c r="M168" s="12"/>
      <c r="N168" s="46"/>
      <c r="O168" s="46"/>
      <c r="P168" s="46"/>
      <c r="Q168" s="46"/>
    </row>
    <row r="169" spans="2:17" ht="21.75" customHeight="1">
      <c r="B169"/>
      <c r="C169"/>
      <c r="D169" s="39"/>
      <c r="E169"/>
      <c r="F169" s="40"/>
      <c r="G169" s="46"/>
      <c r="H169" s="12"/>
      <c r="I169" s="12"/>
      <c r="J169" s="12"/>
      <c r="K169" s="12"/>
      <c r="L169" s="12"/>
      <c r="M169" s="12"/>
      <c r="N169" s="46"/>
      <c r="O169" s="46"/>
      <c r="P169" s="46"/>
      <c r="Q169" s="46"/>
    </row>
    <row r="170" spans="2:17" ht="21.75" customHeight="1">
      <c r="B170"/>
      <c r="C170"/>
      <c r="D170" s="39"/>
      <c r="E170"/>
      <c r="F170" s="40"/>
      <c r="G170" s="46"/>
      <c r="H170" s="12"/>
      <c r="I170" s="12"/>
      <c r="J170" s="12"/>
      <c r="K170" s="12"/>
      <c r="L170" s="12"/>
      <c r="M170" s="12"/>
      <c r="N170" s="46"/>
      <c r="O170" s="46"/>
      <c r="P170" s="46"/>
      <c r="Q170" s="46"/>
    </row>
    <row r="171" spans="2:17" ht="21.75" customHeight="1">
      <c r="B171"/>
      <c r="C171"/>
      <c r="D171" s="39"/>
      <c r="E171"/>
      <c r="F171" s="40"/>
      <c r="G171" s="46"/>
      <c r="H171" s="12"/>
      <c r="I171" s="12"/>
      <c r="J171" s="12"/>
      <c r="K171" s="12"/>
      <c r="L171" s="12"/>
      <c r="M171" s="12"/>
      <c r="N171" s="46"/>
      <c r="O171" s="46"/>
      <c r="P171" s="46"/>
      <c r="Q171" s="46"/>
    </row>
    <row r="172" spans="2:17" ht="21.75" customHeight="1">
      <c r="B172"/>
      <c r="C172"/>
      <c r="D172" s="39"/>
      <c r="E172"/>
      <c r="F172" s="40"/>
      <c r="G172" s="46"/>
      <c r="H172" s="12"/>
      <c r="I172" s="12"/>
      <c r="J172" s="12"/>
      <c r="K172" s="12"/>
      <c r="L172" s="12"/>
      <c r="M172" s="12"/>
      <c r="N172" s="46"/>
      <c r="O172" s="46"/>
      <c r="P172" s="46"/>
      <c r="Q172" s="46"/>
    </row>
    <row r="173" spans="2:17" ht="21.75" customHeight="1">
      <c r="B173"/>
      <c r="C173"/>
      <c r="D173" s="39"/>
      <c r="E173"/>
      <c r="F173" s="40"/>
      <c r="G173" s="46"/>
      <c r="H173" s="12"/>
      <c r="I173" s="12"/>
      <c r="J173" s="12"/>
      <c r="K173" s="12"/>
      <c r="L173" s="12"/>
      <c r="M173" s="12"/>
      <c r="N173" s="46"/>
      <c r="O173" s="46"/>
      <c r="P173" s="46"/>
      <c r="Q173" s="46"/>
    </row>
    <row r="174" spans="2:17" ht="21.75" customHeight="1">
      <c r="B174"/>
      <c r="C174"/>
      <c r="D174" s="39"/>
      <c r="E174"/>
      <c r="F174" s="40"/>
      <c r="G174" s="46"/>
      <c r="H174" s="12"/>
      <c r="I174" s="12"/>
      <c r="J174" s="12"/>
      <c r="K174" s="12"/>
      <c r="L174" s="12"/>
      <c r="M174" s="12"/>
      <c r="N174" s="46"/>
      <c r="O174" s="46"/>
      <c r="P174" s="46"/>
      <c r="Q174" s="46"/>
    </row>
    <row r="175" spans="2:17" ht="21.75" customHeight="1">
      <c r="B175"/>
      <c r="C175"/>
      <c r="D175" s="39"/>
      <c r="E175"/>
      <c r="F175" s="40"/>
      <c r="G175" s="46"/>
      <c r="H175" s="12"/>
      <c r="I175" s="12"/>
      <c r="J175" s="12"/>
      <c r="K175" s="12"/>
      <c r="L175" s="12"/>
      <c r="M175" s="12"/>
      <c r="N175" s="46"/>
      <c r="O175" s="46"/>
      <c r="P175" s="46"/>
      <c r="Q175" s="46"/>
    </row>
    <row r="176" spans="2:17" ht="21.75" customHeight="1">
      <c r="B176"/>
      <c r="C176"/>
      <c r="D176" s="39"/>
      <c r="E176"/>
      <c r="F176" s="40"/>
      <c r="G176" s="46"/>
      <c r="H176" s="12"/>
      <c r="I176" s="12"/>
      <c r="J176" s="12"/>
      <c r="K176" s="12"/>
      <c r="L176" s="12"/>
      <c r="M176" s="12"/>
      <c r="N176" s="46"/>
      <c r="O176" s="46"/>
      <c r="P176" s="46"/>
      <c r="Q176" s="46"/>
    </row>
    <row r="177" spans="2:17" ht="21.75" customHeight="1">
      <c r="B177"/>
      <c r="C177"/>
      <c r="D177" s="39"/>
      <c r="E177"/>
      <c r="F177" s="40"/>
      <c r="G177" s="46"/>
      <c r="H177" s="12"/>
      <c r="I177" s="12"/>
      <c r="J177" s="12"/>
      <c r="K177" s="12"/>
      <c r="L177" s="12"/>
      <c r="M177" s="12"/>
      <c r="N177" s="46"/>
      <c r="O177" s="46"/>
      <c r="P177" s="46"/>
      <c r="Q177" s="46"/>
    </row>
    <row r="178" spans="2:17" ht="21.75" customHeight="1">
      <c r="B178"/>
      <c r="C178"/>
      <c r="D178" s="39"/>
      <c r="E178"/>
      <c r="F178" s="40"/>
      <c r="G178" s="46"/>
      <c r="H178" s="12"/>
      <c r="I178" s="12"/>
      <c r="J178" s="12"/>
      <c r="K178" s="12"/>
      <c r="L178" s="12"/>
      <c r="M178" s="12"/>
      <c r="N178" s="46"/>
      <c r="O178" s="46"/>
      <c r="P178" s="46"/>
      <c r="Q178" s="46"/>
    </row>
    <row r="179" spans="2:17" ht="21.75" customHeight="1">
      <c r="B179"/>
      <c r="C179"/>
      <c r="D179" s="39"/>
      <c r="E179"/>
      <c r="F179" s="40"/>
      <c r="G179" s="46"/>
      <c r="H179" s="12"/>
      <c r="I179" s="12"/>
      <c r="J179" s="12"/>
      <c r="K179" s="12"/>
      <c r="L179" s="12"/>
      <c r="M179" s="12"/>
      <c r="N179" s="46"/>
      <c r="O179" s="46"/>
      <c r="P179" s="46"/>
      <c r="Q179" s="46"/>
    </row>
    <row r="180" spans="2:17" ht="21.75" customHeight="1">
      <c r="B180"/>
      <c r="C180"/>
      <c r="D180" s="39"/>
      <c r="E180"/>
      <c r="F180" s="40"/>
      <c r="G180" s="46"/>
      <c r="H180" s="12"/>
      <c r="I180" s="12"/>
      <c r="J180" s="12"/>
      <c r="K180" s="12"/>
      <c r="L180" s="12"/>
      <c r="M180" s="12"/>
      <c r="N180" s="46"/>
      <c r="O180" s="46"/>
      <c r="P180" s="46"/>
      <c r="Q180" s="46"/>
    </row>
    <row r="181" spans="2:17" ht="21.75" customHeight="1">
      <c r="B181"/>
      <c r="C181"/>
      <c r="D181" s="39"/>
      <c r="E181"/>
      <c r="F181" s="40"/>
      <c r="G181" s="46"/>
      <c r="H181" s="12"/>
      <c r="I181" s="12"/>
      <c r="J181" s="12"/>
      <c r="K181" s="12"/>
      <c r="L181" s="12"/>
      <c r="M181" s="12"/>
      <c r="N181" s="46"/>
      <c r="O181" s="46"/>
      <c r="P181" s="46"/>
      <c r="Q181" s="46"/>
    </row>
    <row r="182" spans="2:17" ht="21.75" customHeight="1">
      <c r="B182"/>
      <c r="C182"/>
      <c r="D182" s="39"/>
      <c r="E182"/>
      <c r="F182" s="40"/>
      <c r="G182" s="46"/>
      <c r="H182" s="12"/>
      <c r="I182" s="12"/>
      <c r="J182" s="12"/>
      <c r="K182" s="12"/>
      <c r="L182" s="12"/>
      <c r="M182" s="12"/>
      <c r="N182" s="46"/>
      <c r="O182" s="46"/>
      <c r="P182" s="46"/>
      <c r="Q182" s="46"/>
    </row>
    <row r="183" spans="2:17" ht="21.75" customHeight="1">
      <c r="B183"/>
      <c r="C183"/>
      <c r="D183" s="39"/>
      <c r="E183"/>
      <c r="F183" s="40"/>
      <c r="G183" s="46"/>
      <c r="H183" s="12"/>
      <c r="I183" s="12"/>
      <c r="J183" s="12"/>
      <c r="K183" s="12"/>
      <c r="L183" s="12"/>
      <c r="M183" s="12"/>
      <c r="N183" s="46"/>
      <c r="O183" s="46"/>
      <c r="P183" s="46"/>
      <c r="Q183" s="46"/>
    </row>
    <row r="184" spans="2:17" ht="21.75" customHeight="1">
      <c r="B184"/>
      <c r="C184"/>
      <c r="D184" s="39"/>
      <c r="E184"/>
      <c r="F184" s="40"/>
      <c r="G184" s="46"/>
      <c r="H184" s="12"/>
      <c r="I184" s="12"/>
      <c r="J184" s="12"/>
      <c r="K184" s="12"/>
      <c r="L184" s="12"/>
      <c r="M184" s="12"/>
      <c r="N184" s="46"/>
      <c r="O184" s="46"/>
      <c r="P184" s="46"/>
      <c r="Q184" s="46"/>
    </row>
    <row r="185" spans="2:17" ht="21.75" customHeight="1">
      <c r="B185"/>
      <c r="C185"/>
      <c r="D185" s="39"/>
      <c r="E185"/>
      <c r="F185" s="40"/>
      <c r="G185" s="46"/>
      <c r="H185" s="12"/>
      <c r="I185" s="12"/>
      <c r="J185" s="12"/>
      <c r="K185" s="12"/>
      <c r="L185" s="12"/>
      <c r="M185" s="12"/>
      <c r="N185" s="46"/>
      <c r="O185" s="46"/>
      <c r="P185" s="46"/>
      <c r="Q185" s="46"/>
    </row>
    <row r="186" spans="2:17" ht="21.75" customHeight="1">
      <c r="B186"/>
      <c r="C186"/>
      <c r="D186" s="39"/>
      <c r="E186"/>
      <c r="F186" s="40"/>
      <c r="G186" s="46"/>
      <c r="H186" s="12"/>
      <c r="I186" s="12"/>
      <c r="J186" s="12"/>
      <c r="K186" s="12"/>
      <c r="L186" s="12"/>
      <c r="M186" s="12"/>
      <c r="N186" s="46"/>
      <c r="O186" s="46"/>
      <c r="P186" s="46"/>
      <c r="Q186" s="46"/>
    </row>
    <row r="187" spans="2:17" ht="21.75" customHeight="1">
      <c r="B187"/>
      <c r="C187"/>
      <c r="D187" s="39"/>
      <c r="E187"/>
      <c r="F187" s="40"/>
      <c r="G187" s="46"/>
      <c r="H187" s="12"/>
      <c r="I187" s="12"/>
      <c r="J187" s="12"/>
      <c r="K187" s="12"/>
      <c r="L187" s="12"/>
      <c r="M187" s="12"/>
      <c r="N187" s="46"/>
      <c r="O187" s="46"/>
      <c r="P187" s="46"/>
      <c r="Q187" s="46"/>
    </row>
    <row r="188" spans="2:17" ht="21.75" customHeight="1">
      <c r="B188"/>
      <c r="C188"/>
      <c r="D188" s="39"/>
      <c r="E188"/>
      <c r="F188" s="40"/>
      <c r="G188" s="46"/>
      <c r="H188" s="12"/>
      <c r="I188" s="12"/>
      <c r="J188" s="12"/>
      <c r="K188" s="12"/>
      <c r="L188" s="12"/>
      <c r="M188" s="12"/>
      <c r="N188" s="46"/>
      <c r="O188" s="46"/>
      <c r="P188" s="46"/>
      <c r="Q188" s="46"/>
    </row>
    <row r="189" spans="2:17" ht="21.75" customHeight="1">
      <c r="B189"/>
      <c r="C189"/>
      <c r="D189" s="39"/>
      <c r="E189"/>
      <c r="F189" s="40"/>
      <c r="G189" s="46"/>
      <c r="H189" s="12"/>
      <c r="I189" s="12"/>
      <c r="J189" s="12"/>
      <c r="K189" s="12"/>
      <c r="L189" s="12"/>
      <c r="M189" s="12"/>
      <c r="N189" s="46"/>
      <c r="O189" s="46"/>
      <c r="P189" s="46"/>
      <c r="Q189" s="46"/>
    </row>
    <row r="190" spans="2:17" ht="15.75" customHeight="1">
      <c r="B190"/>
      <c r="C190"/>
      <c r="D190" s="39"/>
      <c r="E190"/>
      <c r="F190" s="40"/>
      <c r="G190" s="46"/>
      <c r="H190" s="12"/>
      <c r="I190" s="12"/>
      <c r="J190" s="12"/>
      <c r="K190" s="12"/>
      <c r="L190" s="12"/>
      <c r="M190" s="12"/>
      <c r="N190" s="46"/>
      <c r="O190" s="46"/>
      <c r="P190" s="46"/>
      <c r="Q190" s="46"/>
    </row>
    <row r="191" spans="2:17" ht="23.25" customHeight="1">
      <c r="B191"/>
      <c r="C191"/>
      <c r="D191" s="39"/>
      <c r="E191"/>
      <c r="F191" s="40"/>
      <c r="G191" s="46"/>
      <c r="H191" s="12"/>
      <c r="I191" s="12"/>
      <c r="J191" s="12"/>
      <c r="K191" s="12"/>
      <c r="L191" s="12"/>
      <c r="M191" s="12"/>
      <c r="N191" s="46"/>
      <c r="O191" s="46"/>
      <c r="P191" s="46"/>
      <c r="Q191" s="46"/>
    </row>
    <row r="192" spans="2:17" ht="21.75" customHeight="1">
      <c r="B192"/>
      <c r="C192"/>
      <c r="D192" s="39"/>
      <c r="E192"/>
      <c r="F192" s="40"/>
      <c r="G192" s="46"/>
      <c r="H192" s="12"/>
      <c r="I192" s="12"/>
      <c r="J192" s="12"/>
      <c r="K192" s="12"/>
      <c r="L192" s="12"/>
      <c r="M192" s="12"/>
      <c r="N192" s="46"/>
      <c r="O192" s="46"/>
      <c r="P192" s="46"/>
      <c r="Q192" s="46"/>
    </row>
    <row r="193" spans="2:17" ht="21.75" customHeight="1">
      <c r="B193"/>
      <c r="C193"/>
      <c r="D193" s="39"/>
      <c r="E193"/>
      <c r="F193" s="40"/>
      <c r="G193" s="46"/>
      <c r="H193" s="12"/>
      <c r="I193" s="12"/>
      <c r="J193" s="12"/>
      <c r="K193" s="12"/>
      <c r="L193" s="12"/>
      <c r="M193" s="12"/>
      <c r="N193" s="46"/>
      <c r="O193" s="46"/>
      <c r="P193" s="46"/>
      <c r="Q193" s="46"/>
    </row>
    <row r="194" spans="2:17" ht="21.75" customHeight="1">
      <c r="B194"/>
      <c r="C194"/>
      <c r="D194" s="39"/>
      <c r="E194"/>
      <c r="F194" s="40"/>
      <c r="G194" s="46"/>
      <c r="H194" s="12"/>
      <c r="I194" s="12"/>
      <c r="J194" s="12"/>
      <c r="K194" s="12"/>
      <c r="L194" s="12"/>
      <c r="M194" s="12"/>
      <c r="N194" s="46"/>
      <c r="O194" s="46"/>
      <c r="P194" s="46"/>
      <c r="Q194" s="46"/>
    </row>
    <row r="195" spans="2:17" ht="21.75" customHeight="1">
      <c r="B195"/>
      <c r="C195"/>
      <c r="D195" s="39"/>
      <c r="E195"/>
      <c r="F195" s="40"/>
      <c r="G195" s="46"/>
      <c r="H195" s="12"/>
      <c r="I195" s="12"/>
      <c r="J195" s="12"/>
      <c r="K195" s="12"/>
      <c r="L195" s="12"/>
      <c r="M195" s="12"/>
      <c r="N195" s="46"/>
      <c r="O195" s="46"/>
      <c r="P195" s="46"/>
      <c r="Q195" s="46"/>
    </row>
    <row r="196" spans="2:17" ht="21.75" customHeight="1">
      <c r="B196"/>
      <c r="C196"/>
      <c r="D196" s="39"/>
      <c r="E196"/>
      <c r="F196" s="40"/>
      <c r="G196" s="46"/>
      <c r="H196" s="12"/>
      <c r="I196" s="12"/>
      <c r="J196" s="12"/>
      <c r="K196" s="12"/>
      <c r="L196" s="12"/>
      <c r="M196" s="12"/>
      <c r="N196" s="46"/>
      <c r="O196" s="46"/>
      <c r="P196" s="46"/>
      <c r="Q196" s="46"/>
    </row>
    <row r="197" spans="2:17" ht="21.75" customHeight="1">
      <c r="B197"/>
      <c r="C197"/>
      <c r="D197" s="39"/>
      <c r="E197"/>
      <c r="F197" s="40"/>
      <c r="G197" s="46"/>
      <c r="H197" s="12"/>
      <c r="I197" s="12"/>
      <c r="J197" s="12"/>
      <c r="K197" s="12"/>
      <c r="L197" s="12"/>
      <c r="M197" s="12"/>
      <c r="N197" s="46"/>
      <c r="O197" s="46"/>
      <c r="P197" s="46"/>
      <c r="Q197" s="46"/>
    </row>
    <row r="198" spans="2:17" ht="21.75" customHeight="1">
      <c r="B198"/>
      <c r="C198"/>
      <c r="D198" s="39"/>
      <c r="E198"/>
      <c r="F198" s="40"/>
      <c r="G198" s="46"/>
      <c r="H198" s="12"/>
      <c r="I198" s="12"/>
      <c r="J198" s="12"/>
      <c r="K198" s="12"/>
      <c r="L198" s="12"/>
      <c r="M198" s="12"/>
      <c r="N198" s="46"/>
      <c r="O198" s="46"/>
      <c r="P198" s="46"/>
      <c r="Q198" s="46"/>
    </row>
    <row r="199" spans="2:17" ht="21.75" customHeight="1">
      <c r="B199"/>
      <c r="C199"/>
      <c r="D199" s="39"/>
      <c r="E199"/>
      <c r="F199" s="40"/>
      <c r="G199" s="46"/>
      <c r="H199" s="12"/>
      <c r="I199" s="12"/>
      <c r="J199" s="12"/>
      <c r="K199" s="12"/>
      <c r="L199" s="12"/>
      <c r="M199" s="12"/>
      <c r="N199" s="46"/>
      <c r="O199" s="46"/>
      <c r="P199" s="46"/>
      <c r="Q199" s="46"/>
    </row>
    <row r="200" spans="2:17" ht="21.75" customHeight="1">
      <c r="B200"/>
      <c r="C200"/>
      <c r="D200" s="39"/>
      <c r="E200"/>
      <c r="F200" s="40"/>
      <c r="G200" s="46"/>
      <c r="H200" s="12"/>
      <c r="I200" s="12"/>
      <c r="J200" s="12"/>
      <c r="K200" s="12"/>
      <c r="L200" s="12"/>
      <c r="M200" s="12"/>
      <c r="N200" s="46"/>
      <c r="O200" s="46"/>
      <c r="P200" s="46"/>
      <c r="Q200" s="46"/>
    </row>
    <row r="201" spans="2:17" ht="21.75" customHeight="1">
      <c r="B201"/>
      <c r="C201"/>
      <c r="D201" s="39"/>
      <c r="E201"/>
      <c r="F201" s="40"/>
      <c r="G201" s="46"/>
      <c r="H201" s="12"/>
      <c r="I201" s="12"/>
      <c r="J201" s="12"/>
      <c r="K201" s="12"/>
      <c r="L201" s="12"/>
      <c r="M201" s="12"/>
      <c r="N201" s="46"/>
      <c r="O201" s="46"/>
      <c r="P201" s="46"/>
      <c r="Q201" s="46"/>
    </row>
    <row r="202" spans="2:17" ht="21.75" customHeight="1">
      <c r="B202"/>
      <c r="C202"/>
      <c r="D202" s="39"/>
      <c r="E202"/>
      <c r="F202" s="40"/>
      <c r="G202" s="46"/>
      <c r="H202" s="12"/>
      <c r="I202" s="12"/>
      <c r="J202" s="12"/>
      <c r="K202" s="12"/>
      <c r="L202" s="12"/>
      <c r="M202" s="12"/>
      <c r="N202" s="46"/>
      <c r="O202" s="46"/>
      <c r="P202" s="46"/>
      <c r="Q202" s="46"/>
    </row>
    <row r="203" spans="2:17" ht="21.75" customHeight="1">
      <c r="B203"/>
      <c r="C203"/>
      <c r="D203" s="39"/>
      <c r="E203"/>
      <c r="F203" s="40"/>
      <c r="G203" s="46"/>
      <c r="H203" s="12"/>
      <c r="I203" s="12"/>
      <c r="J203" s="12"/>
      <c r="K203" s="12"/>
      <c r="L203" s="12"/>
      <c r="M203" s="12"/>
      <c r="N203" s="46"/>
      <c r="O203" s="46"/>
      <c r="P203" s="46"/>
      <c r="Q203" s="46"/>
    </row>
    <row r="204" spans="2:17" ht="21.75" customHeight="1">
      <c r="B204"/>
      <c r="C204"/>
      <c r="D204" s="39"/>
      <c r="E204"/>
      <c r="F204" s="40"/>
      <c r="G204" s="46"/>
      <c r="H204" s="12"/>
      <c r="I204" s="12"/>
      <c r="J204" s="12"/>
      <c r="K204" s="12"/>
      <c r="L204" s="12"/>
      <c r="M204" s="12"/>
      <c r="N204" s="46"/>
      <c r="O204" s="46"/>
      <c r="P204" s="46"/>
      <c r="Q204" s="46"/>
    </row>
    <row r="205" spans="2:17" ht="21.75" customHeight="1">
      <c r="B205"/>
      <c r="C205"/>
      <c r="D205" s="39"/>
      <c r="E205"/>
      <c r="F205" s="40"/>
      <c r="G205" s="46"/>
      <c r="H205" s="12"/>
      <c r="I205" s="12"/>
      <c r="J205" s="12"/>
      <c r="K205" s="12"/>
      <c r="L205" s="12"/>
      <c r="M205" s="12"/>
      <c r="N205" s="46"/>
      <c r="O205" s="46"/>
      <c r="P205" s="46"/>
      <c r="Q205" s="46"/>
    </row>
    <row r="206" spans="2:17" ht="21.75" customHeight="1">
      <c r="B206"/>
      <c r="C206"/>
      <c r="D206" s="39"/>
      <c r="E206"/>
      <c r="F206" s="40"/>
      <c r="G206" s="46"/>
      <c r="H206" s="12"/>
      <c r="I206" s="12"/>
      <c r="J206" s="12"/>
      <c r="K206" s="12"/>
      <c r="L206" s="12"/>
      <c r="M206" s="12"/>
      <c r="N206" s="46"/>
      <c r="O206" s="46"/>
      <c r="P206" s="46"/>
      <c r="Q206" s="46"/>
    </row>
    <row r="207" spans="2:17" ht="9" customHeight="1">
      <c r="B207"/>
      <c r="C207"/>
      <c r="D207" s="39"/>
      <c r="E207"/>
      <c r="F207" s="40"/>
      <c r="G207" s="46"/>
      <c r="H207" s="12"/>
      <c r="I207" s="12"/>
      <c r="J207" s="12"/>
      <c r="K207" s="12"/>
      <c r="L207" s="12"/>
      <c r="M207" s="12"/>
      <c r="N207" s="46"/>
      <c r="O207" s="46"/>
      <c r="P207" s="46"/>
      <c r="Q207" s="46"/>
    </row>
    <row r="208" spans="2:17" ht="21.75" customHeight="1">
      <c r="B208"/>
      <c r="C208"/>
      <c r="D208" s="39"/>
      <c r="E208"/>
      <c r="F208" s="40"/>
      <c r="G208" s="46"/>
      <c r="H208" s="12"/>
      <c r="I208" s="12"/>
      <c r="J208" s="12"/>
      <c r="K208" s="12"/>
      <c r="L208" s="12"/>
      <c r="M208" s="12"/>
      <c r="N208" s="46"/>
      <c r="O208" s="46"/>
      <c r="P208" s="46"/>
      <c r="Q208" s="46"/>
    </row>
    <row r="209" spans="2:17" ht="21.75" customHeight="1">
      <c r="B209"/>
      <c r="C209"/>
      <c r="D209" s="39"/>
      <c r="E209"/>
      <c r="F209" s="40"/>
      <c r="G209" s="46"/>
      <c r="H209" s="12"/>
      <c r="I209" s="12"/>
      <c r="J209" s="12"/>
      <c r="K209" s="12"/>
      <c r="L209" s="12"/>
      <c r="M209" s="12"/>
      <c r="N209" s="46"/>
      <c r="O209" s="46"/>
      <c r="P209" s="46"/>
      <c r="Q209" s="46"/>
    </row>
    <row r="210" spans="2:17" ht="30" customHeight="1">
      <c r="B210"/>
      <c r="C210"/>
      <c r="D210" s="39"/>
      <c r="E210"/>
      <c r="F210" s="40"/>
      <c r="G210" s="46"/>
      <c r="H210" s="12"/>
      <c r="I210" s="12"/>
      <c r="J210" s="12"/>
      <c r="K210" s="12"/>
      <c r="L210" s="12"/>
      <c r="M210" s="12"/>
      <c r="N210" s="46"/>
      <c r="O210" s="46"/>
      <c r="P210" s="46"/>
      <c r="Q210" s="46"/>
    </row>
    <row r="211" spans="2:17" ht="30" customHeight="1">
      <c r="B211"/>
      <c r="C211"/>
      <c r="D211" s="39"/>
      <c r="E211"/>
      <c r="F211" s="40"/>
      <c r="G211" s="46"/>
      <c r="H211" s="12"/>
      <c r="I211" s="12"/>
      <c r="J211" s="12"/>
      <c r="K211" s="12"/>
      <c r="L211" s="12"/>
      <c r="M211" s="12"/>
      <c r="N211" s="46"/>
      <c r="O211" s="46"/>
      <c r="P211" s="46"/>
      <c r="Q211" s="46"/>
    </row>
    <row r="212" spans="2:17" ht="30" customHeight="1">
      <c r="B212"/>
      <c r="C212"/>
      <c r="D212" s="39"/>
      <c r="E212"/>
      <c r="F212" s="40"/>
      <c r="G212" s="46"/>
      <c r="H212" s="12"/>
      <c r="I212" s="12"/>
      <c r="J212" s="12"/>
      <c r="K212" s="12"/>
      <c r="L212" s="12"/>
      <c r="M212" s="12"/>
      <c r="N212" s="46"/>
      <c r="O212" s="46"/>
      <c r="P212" s="46"/>
      <c r="Q212" s="46"/>
    </row>
    <row r="213" spans="2:17" ht="30" customHeight="1">
      <c r="B213"/>
      <c r="C213"/>
      <c r="D213" s="39"/>
      <c r="E213"/>
      <c r="F213" s="40"/>
      <c r="G213" s="46"/>
      <c r="H213" s="12"/>
      <c r="I213" s="12"/>
      <c r="J213" s="12"/>
      <c r="K213" s="12"/>
      <c r="L213" s="12"/>
      <c r="M213" s="12"/>
      <c r="N213" s="46"/>
      <c r="O213" s="46"/>
      <c r="P213" s="46"/>
      <c r="Q213" s="46"/>
    </row>
    <row r="214" spans="2:17" ht="30" customHeight="1">
      <c r="B214"/>
      <c r="C214"/>
      <c r="D214" s="39"/>
      <c r="E214"/>
      <c r="F214" s="40"/>
      <c r="G214" s="46"/>
      <c r="H214" s="12"/>
      <c r="I214" s="12"/>
      <c r="J214" s="12"/>
      <c r="K214" s="12"/>
      <c r="L214" s="12"/>
      <c r="M214" s="12"/>
      <c r="N214" s="46"/>
      <c r="O214" s="46"/>
      <c r="P214" s="46"/>
      <c r="Q214" s="46"/>
    </row>
    <row r="215" spans="2:17" ht="30" customHeight="1">
      <c r="B215"/>
      <c r="C215"/>
      <c r="D215" s="39"/>
      <c r="E215"/>
      <c r="F215" s="40"/>
      <c r="G215" s="46"/>
      <c r="H215" s="12"/>
      <c r="I215" s="12"/>
      <c r="J215" s="12"/>
      <c r="K215" s="12"/>
      <c r="L215" s="12"/>
      <c r="M215" s="12"/>
      <c r="N215" s="46"/>
      <c r="O215" s="46"/>
      <c r="P215" s="46"/>
      <c r="Q215" s="46"/>
    </row>
    <row r="216" spans="2:17" ht="30" customHeight="1">
      <c r="B216"/>
      <c r="C216"/>
      <c r="D216" s="39"/>
      <c r="E216"/>
      <c r="F216" s="40"/>
      <c r="G216" s="46"/>
      <c r="H216" s="12"/>
      <c r="I216" s="12"/>
      <c r="J216" s="12"/>
      <c r="K216" s="12"/>
      <c r="L216" s="12"/>
      <c r="M216" s="12"/>
      <c r="N216" s="46"/>
      <c r="O216" s="46"/>
      <c r="P216" s="46"/>
      <c r="Q216" s="46"/>
    </row>
    <row r="217" spans="2:17" ht="30" customHeight="1">
      <c r="B217"/>
      <c r="C217"/>
      <c r="D217" s="39"/>
      <c r="E217"/>
      <c r="F217" s="40"/>
      <c r="G217" s="46"/>
      <c r="H217" s="12"/>
      <c r="I217" s="12"/>
      <c r="J217" s="12"/>
      <c r="K217" s="12"/>
      <c r="L217" s="12"/>
      <c r="M217" s="12"/>
      <c r="N217" s="46"/>
      <c r="O217" s="46"/>
      <c r="P217" s="46"/>
      <c r="Q217" s="46"/>
    </row>
    <row r="218" spans="2:17" ht="30" customHeight="1">
      <c r="B218"/>
      <c r="C218"/>
      <c r="D218" s="39"/>
      <c r="E218"/>
      <c r="F218" s="40"/>
      <c r="G218" s="46"/>
      <c r="H218" s="12"/>
      <c r="I218" s="12"/>
      <c r="J218" s="12"/>
      <c r="K218" s="12"/>
      <c r="L218" s="12"/>
      <c r="M218" s="12"/>
      <c r="N218" s="46"/>
      <c r="O218" s="46"/>
      <c r="P218" s="46"/>
      <c r="Q218" s="46"/>
    </row>
    <row r="219" spans="2:17" ht="30" customHeight="1">
      <c r="B219"/>
      <c r="C219"/>
      <c r="D219" s="39"/>
      <c r="E219"/>
      <c r="F219" s="40"/>
      <c r="G219" s="46"/>
      <c r="H219" s="12"/>
      <c r="I219" s="12"/>
      <c r="J219" s="12"/>
      <c r="K219" s="12"/>
      <c r="L219" s="12"/>
      <c r="M219" s="12"/>
      <c r="N219" s="46"/>
      <c r="O219" s="46"/>
      <c r="P219" s="46"/>
      <c r="Q219" s="46"/>
    </row>
    <row r="220" spans="2:17" ht="30" customHeight="1">
      <c r="B220"/>
      <c r="C220"/>
      <c r="D220" s="39"/>
      <c r="E220"/>
      <c r="F220" s="40"/>
      <c r="G220" s="46"/>
      <c r="H220" s="12"/>
      <c r="I220" s="12"/>
      <c r="J220" s="12"/>
      <c r="K220" s="12"/>
      <c r="L220" s="12"/>
      <c r="M220" s="12"/>
      <c r="N220" s="46"/>
      <c r="O220" s="46"/>
      <c r="P220" s="46"/>
      <c r="Q220" s="46"/>
    </row>
    <row r="221" spans="2:17" ht="30" customHeight="1">
      <c r="B221"/>
      <c r="C221"/>
      <c r="D221" s="39"/>
      <c r="E221"/>
      <c r="F221" s="40"/>
      <c r="G221" s="46"/>
      <c r="H221" s="12"/>
      <c r="I221" s="12"/>
      <c r="J221" s="12"/>
      <c r="K221" s="12"/>
      <c r="L221" s="12"/>
      <c r="M221" s="12"/>
      <c r="N221" s="46"/>
      <c r="O221" s="46"/>
      <c r="P221" s="46"/>
      <c r="Q221" s="46"/>
    </row>
    <row r="222" spans="2:17" ht="30" customHeight="1">
      <c r="B222"/>
      <c r="C222"/>
      <c r="D222" s="39"/>
      <c r="E222"/>
      <c r="F222" s="40"/>
      <c r="G222" s="46"/>
      <c r="H222" s="12"/>
      <c r="I222" s="12"/>
      <c r="J222" s="12"/>
      <c r="K222" s="12"/>
      <c r="L222" s="12"/>
      <c r="M222" s="12"/>
      <c r="N222" s="46"/>
      <c r="O222" s="46"/>
      <c r="P222" s="46"/>
      <c r="Q222" s="46"/>
    </row>
    <row r="223" spans="2:17" ht="30" customHeight="1">
      <c r="B223"/>
      <c r="C223"/>
      <c r="D223" s="39"/>
      <c r="E223"/>
      <c r="F223" s="40"/>
      <c r="G223" s="46"/>
      <c r="H223" s="12"/>
      <c r="I223" s="12"/>
      <c r="J223" s="12"/>
      <c r="K223" s="12"/>
      <c r="L223" s="12"/>
      <c r="M223" s="12"/>
      <c r="N223" s="46"/>
      <c r="O223" s="46"/>
      <c r="P223" s="46"/>
      <c r="Q223" s="46"/>
    </row>
    <row r="224" spans="2:17" ht="30" customHeight="1">
      <c r="B224"/>
      <c r="C224"/>
      <c r="D224" s="39"/>
      <c r="E224"/>
      <c r="F224" s="40"/>
      <c r="G224" s="46"/>
      <c r="H224" s="12"/>
      <c r="I224" s="12"/>
      <c r="J224" s="12"/>
      <c r="K224" s="12"/>
      <c r="L224" s="12"/>
      <c r="M224" s="12"/>
      <c r="N224" s="46"/>
      <c r="O224" s="46"/>
      <c r="P224" s="46"/>
      <c r="Q224" s="46"/>
    </row>
    <row r="225" spans="2:17" ht="30" customHeight="1">
      <c r="B225"/>
      <c r="C225"/>
      <c r="D225" s="39"/>
      <c r="E225"/>
      <c r="F225" s="40"/>
      <c r="G225" s="46"/>
      <c r="H225" s="12"/>
      <c r="I225" s="12"/>
      <c r="J225" s="12"/>
      <c r="K225" s="12"/>
      <c r="L225" s="12"/>
      <c r="M225" s="12"/>
      <c r="N225" s="46"/>
      <c r="O225" s="46"/>
      <c r="P225" s="46"/>
      <c r="Q225" s="46"/>
    </row>
    <row r="226" spans="2:17" ht="30" customHeight="1">
      <c r="B226"/>
      <c r="C226"/>
      <c r="D226" s="39"/>
      <c r="E226"/>
      <c r="F226" s="40"/>
      <c r="G226" s="46"/>
      <c r="H226" s="12"/>
      <c r="I226" s="12"/>
      <c r="J226" s="12"/>
      <c r="K226" s="12"/>
      <c r="L226" s="12"/>
      <c r="M226" s="12"/>
      <c r="N226" s="46"/>
      <c r="O226" s="46"/>
      <c r="P226" s="46"/>
      <c r="Q226" s="46"/>
    </row>
    <row r="227" spans="2:17" ht="30" customHeight="1">
      <c r="B227"/>
      <c r="C227"/>
      <c r="D227" s="39"/>
      <c r="E227"/>
      <c r="F227" s="40"/>
      <c r="G227" s="46"/>
      <c r="H227" s="12"/>
      <c r="I227" s="12"/>
      <c r="J227" s="12"/>
      <c r="K227" s="12"/>
      <c r="L227" s="12"/>
      <c r="M227" s="12"/>
      <c r="N227" s="46"/>
      <c r="O227" s="46"/>
      <c r="P227" s="46"/>
      <c r="Q227" s="46"/>
    </row>
    <row r="228" spans="2:17" ht="30" customHeight="1">
      <c r="B228"/>
      <c r="C228"/>
      <c r="D228" s="39"/>
      <c r="E228"/>
      <c r="F228" s="40"/>
      <c r="G228" s="46"/>
      <c r="H228" s="12"/>
      <c r="I228" s="12"/>
      <c r="J228" s="12"/>
      <c r="K228" s="12"/>
      <c r="L228" s="12"/>
      <c r="M228" s="12"/>
      <c r="N228" s="46"/>
      <c r="O228" s="46"/>
      <c r="P228" s="46"/>
      <c r="Q228" s="46"/>
    </row>
    <row r="229" spans="2:17" ht="30" customHeight="1">
      <c r="B229"/>
      <c r="C229"/>
      <c r="D229" s="39"/>
      <c r="E229"/>
      <c r="F229" s="40"/>
      <c r="G229" s="46"/>
      <c r="H229" s="12"/>
      <c r="I229" s="12"/>
      <c r="J229" s="12"/>
      <c r="K229" s="12"/>
      <c r="L229" s="12"/>
      <c r="M229" s="12"/>
      <c r="N229" s="46"/>
      <c r="O229" s="46"/>
      <c r="P229" s="46"/>
      <c r="Q229" s="46"/>
    </row>
    <row r="230" spans="2:17" ht="30" customHeight="1">
      <c r="B230"/>
      <c r="C230"/>
      <c r="D230" s="39"/>
      <c r="E230"/>
      <c r="F230" s="40"/>
      <c r="G230" s="46"/>
      <c r="H230" s="12"/>
      <c r="I230" s="12"/>
      <c r="J230" s="12"/>
      <c r="K230" s="12"/>
      <c r="L230" s="12"/>
      <c r="M230" s="12"/>
      <c r="N230" s="46"/>
      <c r="O230" s="46"/>
      <c r="P230" s="46"/>
      <c r="Q230" s="46"/>
    </row>
    <row r="231" spans="2:17" ht="30" customHeight="1">
      <c r="B231"/>
      <c r="C231"/>
      <c r="D231" s="39"/>
      <c r="E231"/>
      <c r="F231" s="40"/>
      <c r="G231" s="46"/>
      <c r="H231" s="12"/>
      <c r="I231" s="12"/>
      <c r="J231" s="12"/>
      <c r="K231" s="12"/>
      <c r="L231" s="12"/>
      <c r="M231" s="12"/>
      <c r="N231" s="46"/>
      <c r="O231" s="46"/>
      <c r="P231" s="46"/>
      <c r="Q231" s="46"/>
    </row>
    <row r="232" spans="2:17" ht="30" customHeight="1">
      <c r="B232"/>
      <c r="C232"/>
      <c r="D232" s="39"/>
      <c r="E232"/>
      <c r="F232" s="40"/>
      <c r="G232" s="46"/>
      <c r="H232" s="12"/>
      <c r="I232" s="12"/>
      <c r="J232" s="12"/>
      <c r="K232" s="12"/>
      <c r="L232" s="12"/>
      <c r="M232" s="12"/>
      <c r="N232" s="46"/>
      <c r="O232" s="46"/>
      <c r="P232" s="46"/>
      <c r="Q232" s="46"/>
    </row>
    <row r="233" spans="2:17" ht="30" customHeight="1">
      <c r="B233"/>
      <c r="C233"/>
      <c r="D233" s="39"/>
      <c r="E233"/>
      <c r="F233" s="40"/>
      <c r="G233" s="46"/>
      <c r="H233" s="12"/>
      <c r="I233" s="12"/>
      <c r="J233" s="12"/>
      <c r="K233" s="12"/>
      <c r="L233" s="12"/>
      <c r="M233" s="12"/>
      <c r="N233" s="46"/>
      <c r="O233" s="46"/>
      <c r="P233" s="46"/>
      <c r="Q233" s="46"/>
    </row>
    <row r="234" spans="2:17" ht="30" customHeight="1">
      <c r="B234"/>
      <c r="C234"/>
      <c r="D234" s="39"/>
      <c r="E234"/>
      <c r="F234" s="40"/>
      <c r="G234" s="46"/>
      <c r="H234" s="12"/>
      <c r="I234" s="12"/>
      <c r="J234" s="12"/>
      <c r="K234" s="12"/>
      <c r="L234" s="12"/>
      <c r="M234" s="12"/>
      <c r="N234" s="46"/>
      <c r="O234" s="46"/>
      <c r="P234" s="46"/>
      <c r="Q234" s="46"/>
    </row>
    <row r="235" spans="2:17" ht="30" customHeight="1">
      <c r="B235"/>
      <c r="C235"/>
      <c r="D235" s="39"/>
      <c r="E235"/>
      <c r="F235" s="40"/>
      <c r="G235" s="46"/>
      <c r="H235" s="12"/>
      <c r="I235" s="12"/>
      <c r="J235" s="12"/>
      <c r="K235" s="12"/>
      <c r="L235" s="12"/>
      <c r="M235" s="12"/>
      <c r="N235" s="46"/>
      <c r="O235" s="46"/>
      <c r="P235" s="46"/>
      <c r="Q235" s="46"/>
    </row>
    <row r="236" spans="2:17" ht="30" customHeight="1">
      <c r="B236"/>
      <c r="C236"/>
      <c r="D236" s="39"/>
      <c r="E236"/>
      <c r="F236" s="40"/>
      <c r="G236" s="46"/>
      <c r="H236" s="12"/>
      <c r="I236" s="12"/>
      <c r="J236" s="12"/>
      <c r="K236" s="12"/>
      <c r="L236" s="12"/>
      <c r="M236" s="12"/>
      <c r="N236" s="46"/>
      <c r="O236" s="46"/>
      <c r="P236" s="46"/>
      <c r="Q236" s="46"/>
    </row>
    <row r="237" spans="2:17" ht="30" customHeight="1">
      <c r="B237"/>
      <c r="C237"/>
      <c r="D237" s="39"/>
      <c r="E237"/>
      <c r="F237" s="40"/>
      <c r="G237" s="46"/>
      <c r="H237" s="12"/>
      <c r="I237" s="12"/>
      <c r="J237" s="12"/>
      <c r="K237" s="12"/>
      <c r="L237" s="12"/>
      <c r="M237" s="12"/>
      <c r="N237" s="46"/>
      <c r="O237" s="46"/>
      <c r="P237" s="46"/>
      <c r="Q237" s="46"/>
    </row>
    <row r="238" spans="2:17" ht="30" customHeight="1">
      <c r="B238"/>
      <c r="C238"/>
      <c r="D238" s="39"/>
      <c r="E238"/>
      <c r="F238" s="40"/>
      <c r="G238" s="46"/>
      <c r="H238" s="12"/>
      <c r="I238" s="12"/>
      <c r="J238" s="12"/>
      <c r="K238" s="12"/>
      <c r="L238" s="12"/>
      <c r="M238" s="12"/>
      <c r="N238" s="46"/>
      <c r="O238" s="46"/>
      <c r="P238" s="46"/>
      <c r="Q238" s="46"/>
    </row>
    <row r="239" spans="2:17" ht="30" customHeight="1">
      <c r="B239"/>
      <c r="C239"/>
      <c r="D239" s="39"/>
      <c r="E239"/>
      <c r="F239" s="40"/>
      <c r="G239" s="46"/>
      <c r="H239" s="12"/>
      <c r="I239" s="12"/>
      <c r="J239" s="12"/>
      <c r="K239" s="12"/>
      <c r="L239" s="12"/>
      <c r="M239" s="12"/>
      <c r="N239" s="46"/>
      <c r="O239" s="46"/>
      <c r="P239" s="46"/>
      <c r="Q239" s="46"/>
    </row>
    <row r="240" spans="2:17" ht="30" customHeight="1">
      <c r="B240"/>
      <c r="C240"/>
      <c r="D240" s="39"/>
      <c r="E240"/>
      <c r="F240" s="40"/>
      <c r="G240" s="46"/>
      <c r="H240" s="12"/>
      <c r="I240" s="12"/>
      <c r="J240" s="12"/>
      <c r="K240" s="12"/>
      <c r="L240" s="12"/>
      <c r="M240" s="12"/>
      <c r="N240" s="46"/>
      <c r="O240" s="46"/>
      <c r="P240" s="46"/>
      <c r="Q240" s="46"/>
    </row>
    <row r="241" spans="2:17" ht="30" customHeight="1">
      <c r="B241"/>
      <c r="C241"/>
      <c r="D241" s="39"/>
      <c r="E241"/>
      <c r="F241" s="40"/>
      <c r="G241" s="46"/>
      <c r="H241" s="12"/>
      <c r="I241" s="12"/>
      <c r="J241" s="12"/>
      <c r="K241" s="12"/>
      <c r="L241" s="12"/>
      <c r="M241" s="12"/>
      <c r="N241" s="46"/>
      <c r="O241" s="46"/>
      <c r="P241" s="46"/>
      <c r="Q241" s="46"/>
    </row>
    <row r="242" spans="2:17" ht="30" customHeight="1">
      <c r="B242"/>
      <c r="C242"/>
      <c r="D242" s="39"/>
      <c r="E242"/>
      <c r="F242" s="40"/>
      <c r="G242" s="46"/>
      <c r="H242" s="12"/>
      <c r="I242" s="12"/>
      <c r="J242" s="12"/>
      <c r="K242" s="12"/>
      <c r="L242" s="12"/>
      <c r="M242" s="12"/>
      <c r="N242" s="46"/>
      <c r="O242" s="46"/>
      <c r="P242" s="46"/>
      <c r="Q242" s="46"/>
    </row>
    <row r="243" spans="2:17" ht="30" customHeight="1">
      <c r="B243"/>
      <c r="C243"/>
      <c r="D243" s="39"/>
      <c r="E243"/>
      <c r="F243" s="40"/>
      <c r="G243" s="46"/>
      <c r="H243" s="12"/>
      <c r="I243" s="12"/>
      <c r="J243" s="12"/>
      <c r="K243" s="12"/>
      <c r="L243" s="12"/>
      <c r="M243" s="12"/>
      <c r="N243" s="46"/>
      <c r="O243" s="46"/>
      <c r="P243" s="46"/>
      <c r="Q243" s="46"/>
    </row>
    <row r="244" spans="2:17" ht="30" customHeight="1">
      <c r="B244"/>
      <c r="C244"/>
      <c r="D244" s="39"/>
      <c r="E244"/>
      <c r="F244" s="40"/>
      <c r="G244" s="46"/>
      <c r="H244" s="12"/>
      <c r="I244" s="12"/>
      <c r="J244" s="12"/>
      <c r="K244" s="12"/>
      <c r="L244" s="12"/>
      <c r="M244" s="12"/>
      <c r="N244" s="46"/>
      <c r="O244" s="46"/>
      <c r="P244" s="46"/>
      <c r="Q244" s="46"/>
    </row>
    <row r="245" spans="2:17" ht="30" customHeight="1">
      <c r="B245"/>
      <c r="C245"/>
      <c r="D245" s="39"/>
      <c r="E245"/>
      <c r="F245" s="40"/>
      <c r="G245" s="46"/>
      <c r="H245" s="12"/>
      <c r="I245" s="12"/>
      <c r="J245" s="12"/>
      <c r="K245" s="12"/>
      <c r="L245" s="12"/>
      <c r="M245" s="12"/>
      <c r="N245" s="46"/>
      <c r="O245" s="46"/>
      <c r="P245" s="46"/>
      <c r="Q245" s="46"/>
    </row>
    <row r="246" spans="2:17" ht="30" customHeight="1">
      <c r="B246"/>
      <c r="C246"/>
      <c r="D246" s="39"/>
      <c r="E246"/>
      <c r="F246" s="40"/>
      <c r="G246" s="46"/>
      <c r="H246" s="12"/>
      <c r="I246" s="12"/>
      <c r="J246" s="12"/>
      <c r="K246" s="12"/>
      <c r="L246" s="12"/>
      <c r="M246" s="12"/>
      <c r="N246" s="46"/>
      <c r="O246" s="46"/>
      <c r="P246" s="46"/>
      <c r="Q246" s="46"/>
    </row>
    <row r="247" spans="2:17" ht="30" customHeight="1">
      <c r="B247"/>
      <c r="C247"/>
      <c r="D247" s="39"/>
      <c r="E247"/>
      <c r="F247" s="40"/>
      <c r="G247" s="46"/>
      <c r="H247" s="12"/>
      <c r="I247" s="12"/>
      <c r="J247" s="12"/>
      <c r="K247" s="12"/>
      <c r="L247" s="12"/>
      <c r="M247" s="12"/>
      <c r="N247" s="46"/>
      <c r="O247" s="46"/>
      <c r="P247" s="46"/>
      <c r="Q247" s="46"/>
    </row>
    <row r="248" spans="2:17" ht="30" customHeight="1">
      <c r="B248"/>
      <c r="C248"/>
      <c r="D248" s="39"/>
      <c r="E248"/>
      <c r="F248" s="40"/>
      <c r="G248" s="46"/>
      <c r="H248" s="12"/>
      <c r="I248" s="12"/>
      <c r="J248" s="12"/>
      <c r="K248" s="12"/>
      <c r="L248" s="12"/>
      <c r="M248" s="12"/>
      <c r="N248" s="46"/>
      <c r="O248" s="46"/>
      <c r="P248" s="46"/>
      <c r="Q248" s="46"/>
    </row>
    <row r="249" spans="2:17" ht="30" customHeight="1">
      <c r="B249"/>
      <c r="C249"/>
      <c r="D249" s="39"/>
      <c r="E249"/>
      <c r="F249" s="40"/>
      <c r="G249" s="46"/>
      <c r="H249" s="12"/>
      <c r="I249" s="12"/>
      <c r="J249" s="12"/>
      <c r="K249" s="12"/>
      <c r="L249" s="12"/>
      <c r="M249" s="12"/>
      <c r="N249" s="46"/>
      <c r="O249" s="46"/>
      <c r="P249" s="46"/>
      <c r="Q249" s="46"/>
    </row>
    <row r="250" spans="2:17" ht="30" customHeight="1">
      <c r="B250"/>
      <c r="C250"/>
      <c r="D250" s="39"/>
      <c r="E250"/>
      <c r="F250" s="40"/>
      <c r="G250" s="46"/>
      <c r="H250" s="12"/>
      <c r="I250" s="12"/>
      <c r="J250" s="12"/>
      <c r="K250" s="12"/>
      <c r="L250" s="12"/>
      <c r="M250" s="12"/>
      <c r="N250" s="46"/>
      <c r="O250" s="46"/>
      <c r="P250" s="46"/>
      <c r="Q250" s="46"/>
    </row>
    <row r="251" spans="2:17" ht="30" customHeight="1">
      <c r="B251"/>
      <c r="C251"/>
      <c r="D251" s="39"/>
      <c r="E251"/>
      <c r="F251" s="40"/>
      <c r="G251" s="46"/>
      <c r="H251" s="12"/>
      <c r="I251" s="12"/>
      <c r="J251" s="12"/>
      <c r="K251" s="12"/>
      <c r="L251" s="12"/>
      <c r="M251" s="12"/>
      <c r="N251" s="46"/>
      <c r="O251" s="46"/>
      <c r="P251" s="46"/>
      <c r="Q251" s="46"/>
    </row>
    <row r="252" spans="2:17" ht="30" customHeight="1">
      <c r="B252"/>
      <c r="C252"/>
      <c r="D252" s="39"/>
      <c r="E252"/>
      <c r="F252" s="40"/>
      <c r="G252" s="46"/>
      <c r="H252" s="12"/>
      <c r="I252" s="12"/>
      <c r="J252" s="12"/>
      <c r="K252" s="12"/>
      <c r="L252" s="12"/>
      <c r="M252" s="12"/>
      <c r="N252" s="46"/>
      <c r="O252" s="46"/>
      <c r="P252" s="46"/>
      <c r="Q252" s="46"/>
    </row>
    <row r="253" spans="2:17" ht="30" customHeight="1">
      <c r="B253"/>
      <c r="C253"/>
      <c r="D253" s="39"/>
      <c r="E253"/>
      <c r="F253" s="40"/>
      <c r="G253" s="46"/>
      <c r="H253" s="12"/>
      <c r="I253" s="12"/>
      <c r="J253" s="12"/>
      <c r="K253" s="12"/>
      <c r="L253" s="12"/>
      <c r="M253" s="12"/>
      <c r="N253" s="46"/>
      <c r="O253" s="46"/>
      <c r="P253" s="46"/>
      <c r="Q253" s="46"/>
    </row>
    <row r="254" spans="2:17" ht="30" customHeight="1">
      <c r="B254"/>
      <c r="C254"/>
      <c r="D254" s="39"/>
      <c r="E254"/>
      <c r="F254" s="40"/>
      <c r="G254" s="46"/>
      <c r="H254" s="12"/>
      <c r="I254" s="12"/>
      <c r="J254" s="12"/>
      <c r="K254" s="12"/>
      <c r="L254" s="12"/>
      <c r="M254" s="12"/>
      <c r="N254" s="46"/>
      <c r="O254" s="46"/>
      <c r="P254" s="46"/>
      <c r="Q254" s="46"/>
    </row>
    <row r="255" spans="2:17" ht="30" customHeight="1">
      <c r="B255"/>
      <c r="C255"/>
      <c r="D255" s="39"/>
      <c r="E255"/>
      <c r="F255" s="40"/>
      <c r="G255" s="46"/>
      <c r="H255" s="12"/>
      <c r="I255" s="12"/>
      <c r="J255" s="12"/>
      <c r="K255" s="12"/>
      <c r="L255" s="12"/>
      <c r="M255" s="12"/>
      <c r="N255" s="46"/>
      <c r="O255" s="46"/>
      <c r="P255" s="46"/>
      <c r="Q255" s="46"/>
    </row>
    <row r="256" spans="2:17" ht="30" customHeight="1">
      <c r="B256"/>
      <c r="C256"/>
      <c r="D256" s="39"/>
      <c r="E256"/>
      <c r="F256" s="40"/>
      <c r="G256" s="46"/>
      <c r="H256" s="12"/>
      <c r="I256" s="12"/>
      <c r="J256" s="12"/>
      <c r="K256" s="12"/>
      <c r="L256" s="12"/>
      <c r="M256" s="12"/>
      <c r="N256" s="46"/>
      <c r="O256" s="46"/>
      <c r="P256" s="46"/>
      <c r="Q256" s="46"/>
    </row>
    <row r="257" spans="2:17" ht="30" customHeight="1">
      <c r="B257"/>
      <c r="C257"/>
      <c r="D257" s="39"/>
      <c r="E257"/>
      <c r="F257" s="40"/>
      <c r="G257" s="46"/>
      <c r="H257" s="12"/>
      <c r="I257" s="12"/>
      <c r="J257" s="12"/>
      <c r="K257" s="12"/>
      <c r="L257" s="12"/>
      <c r="M257" s="12"/>
      <c r="N257" s="46"/>
      <c r="O257" s="46"/>
      <c r="P257" s="46"/>
      <c r="Q257" s="46"/>
    </row>
    <row r="258" spans="2:17" ht="30" customHeight="1">
      <c r="B258"/>
      <c r="C258"/>
      <c r="D258" s="39"/>
      <c r="E258"/>
      <c r="F258" s="40"/>
      <c r="G258" s="46"/>
      <c r="H258" s="12"/>
      <c r="I258" s="12"/>
      <c r="J258" s="12"/>
      <c r="K258" s="12"/>
      <c r="L258" s="12"/>
      <c r="M258" s="12"/>
      <c r="N258" s="46"/>
      <c r="O258" s="46"/>
      <c r="P258" s="46"/>
      <c r="Q258" s="46"/>
    </row>
    <row r="259" spans="2:17" ht="30" customHeight="1">
      <c r="B259"/>
      <c r="C259"/>
      <c r="D259" s="39"/>
      <c r="E259"/>
      <c r="F259" s="40"/>
      <c r="G259" s="46"/>
      <c r="H259" s="12"/>
      <c r="I259" s="12"/>
      <c r="J259" s="12"/>
      <c r="K259" s="12"/>
      <c r="L259" s="12"/>
      <c r="M259" s="12"/>
      <c r="N259" s="46"/>
      <c r="O259" s="46"/>
      <c r="P259" s="46"/>
      <c r="Q259" s="46"/>
    </row>
    <row r="260" spans="2:17" ht="30" customHeight="1">
      <c r="B260"/>
      <c r="C260"/>
      <c r="D260" s="39"/>
      <c r="E260"/>
      <c r="F260" s="40"/>
      <c r="G260" s="46"/>
      <c r="H260" s="12"/>
      <c r="I260" s="12"/>
      <c r="J260" s="12"/>
      <c r="K260" s="12"/>
      <c r="L260" s="12"/>
      <c r="M260" s="12"/>
      <c r="N260" s="46"/>
      <c r="O260" s="46"/>
      <c r="P260" s="46"/>
      <c r="Q260" s="46"/>
    </row>
    <row r="261" spans="2:17" ht="30" customHeight="1">
      <c r="B261"/>
      <c r="C261"/>
      <c r="D261" s="39"/>
      <c r="E261"/>
      <c r="F261" s="40"/>
      <c r="G261" s="46"/>
      <c r="H261" s="12"/>
      <c r="I261" s="12"/>
      <c r="J261" s="12"/>
      <c r="K261" s="12"/>
      <c r="L261" s="12"/>
      <c r="M261" s="12"/>
      <c r="N261" s="46"/>
      <c r="O261" s="46"/>
      <c r="P261" s="46"/>
      <c r="Q261" s="46"/>
    </row>
    <row r="262" spans="2:17" ht="30" customHeight="1">
      <c r="B262"/>
      <c r="C262"/>
      <c r="D262" s="39"/>
      <c r="E262"/>
      <c r="F262" s="40"/>
      <c r="G262" s="46"/>
      <c r="H262" s="12"/>
      <c r="I262" s="12"/>
      <c r="J262" s="12"/>
      <c r="K262" s="12"/>
      <c r="L262" s="12"/>
      <c r="M262" s="12"/>
      <c r="N262" s="46"/>
      <c r="O262" s="46"/>
      <c r="P262" s="46"/>
      <c r="Q262" s="46"/>
    </row>
    <row r="263" spans="2:17" ht="30" customHeight="1">
      <c r="B263"/>
      <c r="C263"/>
      <c r="D263" s="39"/>
      <c r="E263"/>
      <c r="F263" s="40"/>
      <c r="G263" s="46"/>
      <c r="H263" s="12"/>
      <c r="I263" s="12"/>
      <c r="J263" s="12"/>
      <c r="K263" s="12"/>
      <c r="L263" s="12"/>
      <c r="M263" s="12"/>
      <c r="N263" s="46"/>
      <c r="O263" s="46"/>
      <c r="P263" s="46"/>
      <c r="Q263" s="46"/>
    </row>
    <row r="264" spans="2:17" ht="30" customHeight="1">
      <c r="B264"/>
      <c r="C264"/>
      <c r="D264" s="39"/>
      <c r="E264"/>
      <c r="F264" s="40"/>
      <c r="G264" s="46"/>
      <c r="H264" s="12"/>
      <c r="I264" s="12"/>
      <c r="J264" s="12"/>
      <c r="K264" s="12"/>
      <c r="L264" s="12"/>
      <c r="M264" s="12"/>
      <c r="N264" s="46"/>
      <c r="O264" s="46"/>
      <c r="P264" s="46"/>
      <c r="Q264" s="46"/>
    </row>
    <row r="265" spans="2:17" ht="30" customHeight="1">
      <c r="B265"/>
      <c r="C265"/>
      <c r="D265" s="39"/>
      <c r="E265"/>
      <c r="F265" s="40"/>
      <c r="G265" s="46"/>
      <c r="H265" s="12"/>
      <c r="I265" s="12"/>
      <c r="J265" s="12"/>
      <c r="K265" s="12"/>
      <c r="L265" s="12"/>
      <c r="M265" s="12"/>
      <c r="N265" s="46"/>
      <c r="O265" s="46"/>
      <c r="P265" s="46"/>
      <c r="Q265" s="46"/>
    </row>
    <row r="266" spans="2:17" ht="30" customHeight="1">
      <c r="B266"/>
      <c r="C266"/>
      <c r="D266" s="39"/>
      <c r="E266"/>
      <c r="F266" s="40"/>
      <c r="G266" s="46"/>
      <c r="H266" s="12"/>
      <c r="I266" s="12"/>
      <c r="J266" s="12"/>
      <c r="K266" s="12"/>
      <c r="L266" s="12"/>
      <c r="M266" s="12"/>
      <c r="N266" s="46"/>
      <c r="O266" s="46"/>
      <c r="P266" s="46"/>
      <c r="Q266" s="46"/>
    </row>
    <row r="267" spans="2:17" ht="30" customHeight="1">
      <c r="B267"/>
      <c r="C267"/>
      <c r="D267" s="39"/>
      <c r="E267"/>
      <c r="F267" s="40"/>
      <c r="G267" s="46"/>
      <c r="H267" s="12"/>
      <c r="I267" s="12"/>
      <c r="J267" s="12"/>
      <c r="K267" s="12"/>
      <c r="L267" s="12"/>
      <c r="M267" s="12"/>
      <c r="N267" s="46"/>
      <c r="O267" s="46"/>
      <c r="P267" s="46"/>
      <c r="Q267" s="46"/>
    </row>
    <row r="268" spans="2:17" ht="30" customHeight="1">
      <c r="B268"/>
      <c r="C268"/>
      <c r="D268" s="39"/>
      <c r="E268"/>
      <c r="F268" s="40"/>
      <c r="G268" s="46"/>
      <c r="H268" s="12"/>
      <c r="I268" s="12"/>
      <c r="J268" s="12"/>
      <c r="K268" s="12"/>
      <c r="L268" s="12"/>
      <c r="M268" s="12"/>
      <c r="N268" s="46"/>
      <c r="O268" s="46"/>
      <c r="P268" s="46"/>
      <c r="Q268" s="46"/>
    </row>
    <row r="269" spans="2:17" ht="30" customHeight="1">
      <c r="B269"/>
      <c r="C269"/>
      <c r="D269" s="39"/>
      <c r="E269"/>
      <c r="F269" s="40"/>
      <c r="G269" s="46"/>
      <c r="H269" s="12"/>
      <c r="I269" s="12"/>
      <c r="J269" s="12"/>
      <c r="K269" s="12"/>
      <c r="L269" s="12"/>
      <c r="M269" s="12"/>
      <c r="N269" s="46"/>
      <c r="O269" s="46"/>
      <c r="P269" s="46"/>
      <c r="Q269" s="46"/>
    </row>
    <row r="270" spans="2:17" ht="30" customHeight="1">
      <c r="B270"/>
      <c r="C270"/>
      <c r="D270" s="39"/>
      <c r="E270"/>
      <c r="F270" s="40"/>
      <c r="G270" s="46"/>
      <c r="H270" s="12"/>
      <c r="I270" s="12"/>
      <c r="J270" s="12"/>
      <c r="K270" s="12"/>
      <c r="L270" s="12"/>
      <c r="M270" s="12"/>
      <c r="N270" s="46"/>
      <c r="O270" s="46"/>
      <c r="P270" s="46"/>
      <c r="Q270" s="46"/>
    </row>
    <row r="271" spans="2:17" ht="30" customHeight="1">
      <c r="B271"/>
      <c r="C271"/>
      <c r="D271" s="39"/>
      <c r="E271"/>
      <c r="F271" s="40"/>
      <c r="G271" s="46"/>
      <c r="H271" s="12"/>
      <c r="I271" s="12"/>
      <c r="J271" s="12"/>
      <c r="K271" s="12"/>
      <c r="L271" s="12"/>
      <c r="M271" s="12"/>
      <c r="N271" s="46"/>
      <c r="O271" s="46"/>
      <c r="P271" s="46"/>
      <c r="Q271" s="46"/>
    </row>
    <row r="272" spans="2:17" ht="30" customHeight="1">
      <c r="B272"/>
      <c r="C272"/>
      <c r="D272" s="39"/>
      <c r="E272"/>
      <c r="F272" s="40"/>
      <c r="G272" s="46"/>
      <c r="H272" s="12"/>
      <c r="I272" s="12"/>
      <c r="J272" s="12"/>
      <c r="K272" s="12"/>
      <c r="L272" s="12"/>
      <c r="M272" s="12"/>
      <c r="N272" s="46"/>
      <c r="O272" s="46"/>
      <c r="P272" s="46"/>
      <c r="Q272" s="46"/>
    </row>
    <row r="273" spans="2:17" ht="30" customHeight="1">
      <c r="B273"/>
      <c r="C273"/>
      <c r="D273" s="39"/>
      <c r="E273"/>
      <c r="F273" s="40"/>
      <c r="G273" s="46"/>
      <c r="H273" s="12"/>
      <c r="I273" s="12"/>
      <c r="J273" s="12"/>
      <c r="K273" s="12"/>
      <c r="L273" s="12"/>
      <c r="M273" s="12"/>
      <c r="N273" s="46"/>
      <c r="O273" s="46"/>
      <c r="P273" s="46"/>
      <c r="Q273" s="46"/>
    </row>
    <row r="274" spans="2:17" ht="30" customHeight="1">
      <c r="B274"/>
      <c r="C274"/>
      <c r="D274" s="39"/>
      <c r="E274"/>
      <c r="F274" s="40"/>
      <c r="G274" s="46"/>
      <c r="H274" s="12"/>
      <c r="I274" s="12"/>
      <c r="J274" s="12"/>
      <c r="K274" s="12"/>
      <c r="L274" s="12"/>
      <c r="M274" s="12"/>
      <c r="N274" s="46"/>
      <c r="O274" s="46"/>
      <c r="P274" s="46"/>
      <c r="Q274" s="46"/>
    </row>
    <row r="275" spans="2:17" ht="30" customHeight="1">
      <c r="B275"/>
      <c r="C275"/>
      <c r="D275" s="39"/>
      <c r="E275"/>
      <c r="F275" s="40"/>
      <c r="G275" s="46"/>
      <c r="H275" s="12"/>
      <c r="I275" s="12"/>
      <c r="J275" s="12"/>
      <c r="K275" s="12"/>
      <c r="L275" s="12"/>
      <c r="M275" s="12"/>
      <c r="N275" s="46"/>
      <c r="O275" s="46"/>
      <c r="P275" s="46"/>
      <c r="Q275" s="46"/>
    </row>
    <row r="276" spans="2:17" ht="30" customHeight="1">
      <c r="B276"/>
      <c r="C276"/>
      <c r="D276" s="39"/>
      <c r="E276"/>
      <c r="F276" s="40"/>
      <c r="G276" s="46"/>
      <c r="H276" s="12"/>
      <c r="I276" s="12"/>
      <c r="J276" s="12"/>
      <c r="K276" s="12"/>
      <c r="L276" s="12"/>
      <c r="M276" s="12"/>
      <c r="N276" s="46"/>
      <c r="O276" s="46"/>
      <c r="P276" s="46"/>
      <c r="Q276" s="46"/>
    </row>
    <row r="277" spans="2:17" ht="30" customHeight="1">
      <c r="B277"/>
      <c r="C277"/>
      <c r="D277" s="39"/>
      <c r="E277"/>
      <c r="F277" s="40"/>
      <c r="G277" s="46"/>
      <c r="H277" s="12"/>
      <c r="I277" s="12"/>
      <c r="J277" s="12"/>
      <c r="K277" s="12"/>
      <c r="L277" s="12"/>
      <c r="M277" s="12"/>
      <c r="N277" s="46"/>
      <c r="O277" s="46"/>
      <c r="P277" s="46"/>
      <c r="Q277" s="46"/>
    </row>
    <row r="278" spans="2:17" ht="30" customHeight="1">
      <c r="B278"/>
      <c r="C278"/>
      <c r="D278" s="39"/>
      <c r="E278"/>
      <c r="F278" s="40"/>
      <c r="G278" s="46"/>
      <c r="H278" s="12"/>
      <c r="I278" s="12"/>
      <c r="J278" s="12"/>
      <c r="K278" s="12"/>
      <c r="L278" s="12"/>
      <c r="M278" s="12"/>
      <c r="N278" s="46"/>
      <c r="O278" s="46"/>
      <c r="P278" s="46"/>
      <c r="Q278" s="46"/>
    </row>
    <row r="279" spans="2:17" ht="30" customHeight="1">
      <c r="B279"/>
      <c r="C279"/>
      <c r="D279" s="39"/>
      <c r="E279"/>
      <c r="F279" s="40"/>
      <c r="G279" s="46"/>
      <c r="H279" s="12"/>
      <c r="I279" s="12"/>
      <c r="J279" s="12"/>
      <c r="K279" s="12"/>
      <c r="L279" s="12"/>
      <c r="M279" s="12"/>
      <c r="N279" s="46"/>
      <c r="O279" s="46"/>
      <c r="P279" s="46"/>
      <c r="Q279" s="46"/>
    </row>
    <row r="280" spans="2:17" ht="30" customHeight="1">
      <c r="B280"/>
      <c r="C280"/>
      <c r="D280" s="39"/>
      <c r="E280"/>
      <c r="F280" s="40"/>
      <c r="G280" s="46"/>
      <c r="H280" s="12"/>
      <c r="I280" s="12"/>
      <c r="J280" s="12"/>
      <c r="K280" s="12"/>
      <c r="L280" s="12"/>
      <c r="M280" s="12"/>
      <c r="N280" s="46"/>
      <c r="O280" s="46"/>
      <c r="P280" s="46"/>
      <c r="Q280" s="46"/>
    </row>
    <row r="281" spans="2:17" ht="30" customHeight="1">
      <c r="B281"/>
      <c r="C281"/>
      <c r="D281" s="39"/>
      <c r="E281"/>
      <c r="F281" s="40"/>
      <c r="G281" s="46"/>
      <c r="H281" s="12"/>
      <c r="I281" s="12"/>
      <c r="J281" s="12"/>
      <c r="K281" s="12"/>
      <c r="L281" s="12"/>
      <c r="M281" s="12"/>
      <c r="N281" s="46"/>
      <c r="O281" s="46"/>
      <c r="P281" s="46"/>
      <c r="Q281" s="46"/>
    </row>
    <row r="282" spans="2:17" ht="30" customHeight="1">
      <c r="B282"/>
      <c r="C282"/>
      <c r="D282" s="39"/>
      <c r="E282"/>
      <c r="F282" s="40"/>
      <c r="G282" s="46"/>
      <c r="H282" s="12"/>
      <c r="I282" s="12"/>
      <c r="J282" s="12"/>
      <c r="K282" s="12"/>
      <c r="L282" s="12"/>
      <c r="M282" s="12"/>
      <c r="N282" s="46"/>
      <c r="O282" s="46"/>
      <c r="P282" s="46"/>
      <c r="Q282" s="46"/>
    </row>
    <row r="283" spans="2:17" ht="30" customHeight="1">
      <c r="B283"/>
      <c r="C283"/>
      <c r="D283" s="39"/>
      <c r="E283"/>
      <c r="F283" s="40"/>
      <c r="G283" s="46"/>
      <c r="H283" s="12"/>
      <c r="I283" s="12"/>
      <c r="J283" s="12"/>
      <c r="K283" s="12"/>
      <c r="L283" s="12"/>
      <c r="M283" s="12"/>
      <c r="N283" s="46"/>
      <c r="O283" s="46"/>
      <c r="P283" s="46"/>
      <c r="Q283" s="46"/>
    </row>
    <row r="284" spans="2:17" ht="30" customHeight="1">
      <c r="B284"/>
      <c r="C284"/>
      <c r="D284" s="39"/>
      <c r="E284"/>
      <c r="F284" s="40"/>
      <c r="G284" s="46"/>
      <c r="H284" s="12"/>
      <c r="I284" s="12"/>
      <c r="J284" s="12"/>
      <c r="K284" s="12"/>
      <c r="L284" s="12"/>
      <c r="M284" s="12"/>
      <c r="N284" s="46"/>
      <c r="O284" s="46"/>
      <c r="P284" s="46"/>
      <c r="Q284" s="46"/>
    </row>
    <row r="285" spans="2:17" ht="30" customHeight="1">
      <c r="B285"/>
      <c r="C285"/>
      <c r="D285" s="39"/>
      <c r="E285"/>
      <c r="F285" s="40"/>
      <c r="G285" s="46"/>
      <c r="H285" s="12"/>
      <c r="I285" s="12"/>
      <c r="J285" s="12"/>
      <c r="K285" s="12"/>
      <c r="L285" s="12"/>
      <c r="M285" s="12"/>
      <c r="N285" s="46"/>
      <c r="O285" s="46"/>
      <c r="P285" s="46"/>
      <c r="Q285" s="46"/>
    </row>
    <row r="286" spans="2:17" ht="30" customHeight="1">
      <c r="B286"/>
      <c r="C286"/>
      <c r="D286" s="39"/>
      <c r="E286"/>
      <c r="F286" s="40"/>
      <c r="G286" s="46"/>
      <c r="H286" s="12"/>
      <c r="I286" s="12"/>
      <c r="J286" s="12"/>
      <c r="K286" s="12"/>
      <c r="L286" s="12"/>
      <c r="M286" s="12"/>
      <c r="N286" s="46"/>
      <c r="O286" s="46"/>
      <c r="P286" s="46"/>
      <c r="Q286" s="46"/>
    </row>
    <row r="287" spans="2:17" ht="30" customHeight="1">
      <c r="B287"/>
      <c r="C287"/>
      <c r="D287" s="39"/>
      <c r="E287"/>
      <c r="F287" s="40"/>
      <c r="G287" s="46"/>
      <c r="H287" s="12"/>
      <c r="I287" s="12"/>
      <c r="J287" s="12"/>
      <c r="K287" s="12"/>
      <c r="L287" s="12"/>
      <c r="M287" s="12"/>
      <c r="N287" s="46"/>
      <c r="O287" s="46"/>
      <c r="P287" s="46"/>
      <c r="Q287" s="46"/>
    </row>
    <row r="288" spans="2:17" ht="30" customHeight="1">
      <c r="B288"/>
      <c r="C288"/>
      <c r="D288" s="39"/>
      <c r="E288"/>
      <c r="F288" s="40"/>
      <c r="G288" s="46"/>
      <c r="H288" s="12"/>
      <c r="I288" s="12"/>
      <c r="J288" s="12"/>
      <c r="K288" s="12"/>
      <c r="L288" s="12"/>
      <c r="M288" s="12"/>
      <c r="N288" s="46"/>
      <c r="O288" s="46"/>
      <c r="P288" s="46"/>
      <c r="Q288" s="46"/>
    </row>
    <row r="289" spans="2:17" ht="30" customHeight="1">
      <c r="B289"/>
      <c r="C289"/>
      <c r="D289" s="39"/>
      <c r="E289"/>
      <c r="F289" s="40"/>
      <c r="G289" s="46"/>
      <c r="H289" s="12"/>
      <c r="I289" s="12"/>
      <c r="J289" s="12"/>
      <c r="K289" s="12"/>
      <c r="L289" s="12"/>
      <c r="M289" s="12"/>
      <c r="N289" s="46"/>
      <c r="O289" s="46"/>
      <c r="P289" s="46"/>
      <c r="Q289" s="46"/>
    </row>
    <row r="290" spans="2:17" ht="30" customHeight="1">
      <c r="B290"/>
      <c r="C290"/>
      <c r="D290" s="39"/>
      <c r="E290"/>
      <c r="F290" s="40"/>
      <c r="G290" s="46"/>
      <c r="H290" s="12"/>
      <c r="I290" s="12"/>
      <c r="J290" s="12"/>
      <c r="K290" s="12"/>
      <c r="L290" s="12"/>
      <c r="M290" s="12"/>
      <c r="N290" s="46"/>
      <c r="O290" s="46"/>
      <c r="P290" s="46"/>
      <c r="Q290" s="46"/>
    </row>
    <row r="291" spans="2:17" ht="30" customHeight="1">
      <c r="B291"/>
      <c r="C291"/>
      <c r="D291" s="39"/>
      <c r="E291"/>
      <c r="F291" s="40"/>
      <c r="G291" s="46"/>
      <c r="H291" s="12"/>
      <c r="I291" s="12"/>
      <c r="J291" s="12"/>
      <c r="K291" s="12"/>
      <c r="L291" s="12"/>
      <c r="M291" s="12"/>
      <c r="N291" s="46"/>
      <c r="O291" s="46"/>
      <c r="P291" s="46"/>
      <c r="Q291" s="46"/>
    </row>
    <row r="292" spans="2:17" ht="30" customHeight="1">
      <c r="B292"/>
      <c r="C292"/>
      <c r="D292" s="39"/>
      <c r="E292"/>
      <c r="F292" s="40"/>
      <c r="G292" s="46"/>
      <c r="H292" s="12"/>
      <c r="I292" s="12"/>
      <c r="J292" s="12"/>
      <c r="K292" s="12"/>
      <c r="L292" s="12"/>
      <c r="M292" s="12"/>
      <c r="N292" s="46"/>
      <c r="O292" s="46"/>
      <c r="P292" s="46"/>
      <c r="Q292" s="46"/>
    </row>
    <row r="293" spans="2:17" ht="30" customHeight="1">
      <c r="B293"/>
      <c r="C293"/>
      <c r="D293" s="39"/>
      <c r="E293"/>
      <c r="F293" s="40"/>
      <c r="G293" s="46"/>
      <c r="H293" s="12"/>
      <c r="I293" s="12"/>
      <c r="J293" s="12"/>
      <c r="K293" s="12"/>
      <c r="L293" s="12"/>
      <c r="M293" s="12"/>
      <c r="N293" s="46"/>
      <c r="O293" s="46"/>
      <c r="P293" s="46"/>
      <c r="Q293" s="46"/>
    </row>
    <row r="294" spans="2:17" ht="30" customHeight="1">
      <c r="B294"/>
      <c r="C294"/>
      <c r="D294" s="39"/>
      <c r="E294"/>
      <c r="F294" s="40"/>
      <c r="G294" s="46"/>
      <c r="H294" s="12"/>
      <c r="I294" s="12"/>
      <c r="J294" s="12"/>
      <c r="K294" s="12"/>
      <c r="L294" s="12"/>
      <c r="M294" s="12"/>
      <c r="N294" s="46"/>
      <c r="O294" s="46"/>
      <c r="P294" s="46"/>
      <c r="Q294" s="46"/>
    </row>
    <row r="295" spans="2:17" ht="30" customHeight="1">
      <c r="B295"/>
      <c r="C295"/>
      <c r="D295" s="39"/>
      <c r="E295"/>
      <c r="F295" s="40"/>
      <c r="G295" s="46"/>
      <c r="H295" s="12"/>
      <c r="I295" s="12"/>
      <c r="J295" s="12"/>
      <c r="K295" s="12"/>
      <c r="L295" s="12"/>
      <c r="M295" s="12"/>
      <c r="N295" s="46"/>
      <c r="O295" s="46"/>
      <c r="P295" s="46"/>
      <c r="Q295" s="46"/>
    </row>
    <row r="296" spans="2:17" ht="30" customHeight="1">
      <c r="B296"/>
      <c r="C296"/>
      <c r="D296" s="39"/>
      <c r="E296"/>
      <c r="F296" s="40"/>
      <c r="G296" s="46"/>
      <c r="H296" s="12"/>
      <c r="I296" s="12"/>
      <c r="J296" s="12"/>
      <c r="K296" s="12"/>
      <c r="L296" s="12"/>
      <c r="M296" s="12"/>
      <c r="N296" s="46"/>
      <c r="O296" s="46"/>
      <c r="P296" s="46"/>
      <c r="Q296" s="46"/>
    </row>
    <row r="297" spans="2:17" ht="30" customHeight="1">
      <c r="B297"/>
      <c r="C297"/>
      <c r="D297" s="39"/>
      <c r="E297"/>
      <c r="F297" s="40"/>
      <c r="G297" s="46"/>
      <c r="H297" s="12"/>
      <c r="I297" s="12"/>
      <c r="J297" s="12"/>
      <c r="K297" s="12"/>
      <c r="L297" s="12"/>
      <c r="M297" s="12"/>
      <c r="N297" s="46"/>
      <c r="O297" s="46"/>
      <c r="P297" s="46"/>
      <c r="Q297" s="46"/>
    </row>
    <row r="298" spans="2:17" ht="30" customHeight="1">
      <c r="B298"/>
      <c r="C298"/>
      <c r="D298" s="39"/>
      <c r="E298"/>
      <c r="F298" s="40"/>
      <c r="G298" s="46"/>
      <c r="H298" s="12"/>
      <c r="I298" s="12"/>
      <c r="J298" s="12"/>
      <c r="K298" s="12"/>
      <c r="L298" s="12"/>
      <c r="M298" s="12"/>
      <c r="N298" s="46"/>
      <c r="O298" s="46"/>
      <c r="P298" s="46"/>
      <c r="Q298" s="46"/>
    </row>
    <row r="299" spans="2:17" ht="30" customHeight="1">
      <c r="B299"/>
      <c r="C299"/>
      <c r="D299" s="39"/>
      <c r="E299"/>
      <c r="F299" s="40"/>
      <c r="G299" s="46"/>
      <c r="H299" s="12"/>
      <c r="I299" s="12"/>
      <c r="J299" s="12"/>
      <c r="K299" s="12"/>
      <c r="L299" s="12"/>
      <c r="M299" s="12"/>
      <c r="N299" s="46"/>
      <c r="O299" s="46"/>
      <c r="P299" s="46"/>
      <c r="Q299" s="46"/>
    </row>
    <row r="300" spans="2:17" ht="30" customHeight="1">
      <c r="B300"/>
      <c r="C300"/>
      <c r="D300" s="39"/>
      <c r="E300"/>
      <c r="F300" s="40"/>
      <c r="G300" s="46"/>
      <c r="H300" s="12"/>
      <c r="I300" s="12"/>
      <c r="J300" s="12"/>
      <c r="K300" s="12"/>
      <c r="L300" s="12"/>
      <c r="M300" s="12"/>
      <c r="N300" s="46"/>
      <c r="O300" s="46"/>
      <c r="P300" s="46"/>
      <c r="Q300" s="46"/>
    </row>
    <row r="301" spans="2:17" ht="30" customHeight="1">
      <c r="B301"/>
      <c r="C301"/>
      <c r="D301" s="39"/>
      <c r="E301"/>
      <c r="F301" s="40"/>
      <c r="G301" s="46"/>
      <c r="H301" s="12"/>
      <c r="I301" s="12"/>
      <c r="J301" s="12"/>
      <c r="K301" s="12"/>
      <c r="L301" s="12"/>
      <c r="M301" s="12"/>
      <c r="N301" s="46"/>
      <c r="O301" s="46"/>
      <c r="P301" s="46"/>
      <c r="Q301" s="46"/>
    </row>
    <row r="302" spans="2:17" ht="30" customHeight="1">
      <c r="B302"/>
      <c r="C302"/>
      <c r="D302" s="39"/>
      <c r="E302"/>
      <c r="F302" s="40"/>
      <c r="G302" s="46"/>
      <c r="H302" s="12"/>
      <c r="I302" s="12"/>
      <c r="J302" s="12"/>
      <c r="K302" s="12"/>
      <c r="L302" s="12"/>
      <c r="M302" s="12"/>
      <c r="N302" s="46"/>
      <c r="O302" s="46"/>
      <c r="P302" s="46"/>
      <c r="Q302" s="46"/>
    </row>
    <row r="303" spans="2:17" ht="30" customHeight="1">
      <c r="B303"/>
      <c r="C303"/>
      <c r="D303" s="39"/>
      <c r="E303"/>
      <c r="F303" s="40"/>
      <c r="G303" s="46"/>
      <c r="H303" s="12"/>
      <c r="I303" s="12"/>
      <c r="J303" s="12"/>
      <c r="K303" s="12"/>
      <c r="L303" s="12"/>
      <c r="M303" s="12"/>
      <c r="N303" s="46"/>
      <c r="O303" s="46"/>
      <c r="P303" s="46"/>
      <c r="Q303" s="46"/>
    </row>
    <row r="304" spans="2:17" ht="30" customHeight="1">
      <c r="B304"/>
      <c r="C304"/>
      <c r="D304" s="39"/>
      <c r="E304"/>
      <c r="F304" s="40"/>
      <c r="G304" s="46"/>
      <c r="H304" s="12"/>
      <c r="I304" s="12"/>
      <c r="J304" s="12"/>
      <c r="K304" s="12"/>
      <c r="L304" s="12"/>
      <c r="M304" s="12"/>
      <c r="N304" s="46"/>
      <c r="O304" s="46"/>
      <c r="P304" s="46"/>
      <c r="Q304" s="46"/>
    </row>
    <row r="305" spans="2:17" ht="30" customHeight="1">
      <c r="B305"/>
      <c r="C305"/>
      <c r="D305" s="39"/>
      <c r="E305"/>
      <c r="F305" s="40"/>
      <c r="G305" s="46"/>
      <c r="H305" s="12"/>
      <c r="I305" s="12"/>
      <c r="J305" s="12"/>
      <c r="K305" s="12"/>
      <c r="L305" s="12"/>
      <c r="M305" s="12"/>
      <c r="N305" s="46"/>
      <c r="O305" s="46"/>
      <c r="P305" s="46"/>
      <c r="Q305" s="46"/>
    </row>
    <row r="306" spans="2:17" ht="30" customHeight="1">
      <c r="B306"/>
      <c r="C306"/>
      <c r="D306" s="39"/>
      <c r="E306"/>
      <c r="F306" s="40"/>
      <c r="G306" s="46"/>
      <c r="H306" s="12"/>
      <c r="I306" s="12"/>
      <c r="J306" s="12"/>
      <c r="K306" s="12"/>
      <c r="L306" s="12"/>
      <c r="M306" s="12"/>
      <c r="N306" s="46"/>
      <c r="O306" s="46"/>
      <c r="P306" s="46"/>
      <c r="Q306" s="46"/>
    </row>
    <row r="307" spans="2:17" ht="30" customHeight="1">
      <c r="B307"/>
      <c r="C307"/>
      <c r="D307" s="39"/>
      <c r="E307"/>
      <c r="F307" s="40"/>
      <c r="G307" s="46"/>
      <c r="H307" s="12"/>
      <c r="I307" s="12"/>
      <c r="J307" s="12"/>
      <c r="K307" s="12"/>
      <c r="L307" s="12"/>
      <c r="M307" s="12"/>
      <c r="N307" s="46"/>
      <c r="O307" s="46"/>
      <c r="P307" s="46"/>
      <c r="Q307" s="46"/>
    </row>
    <row r="308" spans="2:17" ht="30" customHeight="1">
      <c r="B308"/>
      <c r="C308"/>
      <c r="D308" s="39"/>
      <c r="E308"/>
      <c r="F308" s="40"/>
      <c r="G308" s="46"/>
      <c r="H308" s="12"/>
      <c r="I308" s="12"/>
      <c r="J308" s="12"/>
      <c r="K308" s="12"/>
      <c r="L308" s="12"/>
      <c r="M308" s="12"/>
      <c r="N308" s="46"/>
      <c r="O308" s="46"/>
      <c r="P308" s="46"/>
      <c r="Q308" s="46"/>
    </row>
    <row r="309" spans="2:17" ht="30" customHeight="1">
      <c r="B309"/>
      <c r="C309"/>
      <c r="D309" s="39"/>
      <c r="E309"/>
      <c r="F309" s="40"/>
      <c r="G309" s="46"/>
      <c r="H309" s="12"/>
      <c r="I309" s="12"/>
      <c r="J309" s="12"/>
      <c r="K309" s="12"/>
      <c r="L309" s="12"/>
      <c r="M309" s="12"/>
      <c r="N309" s="46"/>
      <c r="O309" s="46"/>
      <c r="P309" s="46"/>
      <c r="Q309" s="46"/>
    </row>
    <row r="310" spans="2:17" ht="30" customHeight="1">
      <c r="B310"/>
      <c r="C310"/>
      <c r="D310" s="39"/>
      <c r="E310"/>
      <c r="F310" s="40"/>
      <c r="G310" s="46"/>
      <c r="H310" s="12"/>
      <c r="I310" s="12"/>
      <c r="J310" s="12"/>
      <c r="K310" s="12"/>
      <c r="L310" s="12"/>
      <c r="M310" s="12"/>
      <c r="N310" s="46"/>
      <c r="O310" s="46"/>
      <c r="P310" s="46"/>
      <c r="Q310" s="46"/>
    </row>
    <row r="311" spans="2:17" ht="30" customHeight="1">
      <c r="B311"/>
      <c r="C311"/>
      <c r="D311" s="39"/>
      <c r="E311"/>
      <c r="F311" s="40"/>
      <c r="G311" s="46"/>
      <c r="H311" s="12"/>
      <c r="I311" s="12"/>
      <c r="J311" s="12"/>
      <c r="K311" s="12"/>
      <c r="L311" s="12"/>
      <c r="M311" s="12"/>
      <c r="N311" s="46"/>
      <c r="O311" s="46"/>
      <c r="P311" s="46"/>
      <c r="Q311" s="46"/>
    </row>
    <row r="312" spans="2:17" ht="30" customHeight="1">
      <c r="B312"/>
      <c r="C312"/>
      <c r="D312" s="39"/>
      <c r="E312"/>
      <c r="F312" s="40"/>
      <c r="G312" s="46"/>
      <c r="H312" s="12"/>
      <c r="I312" s="12"/>
      <c r="J312" s="12"/>
      <c r="K312" s="12"/>
      <c r="L312" s="12"/>
      <c r="M312" s="12"/>
      <c r="N312" s="46"/>
      <c r="O312" s="46"/>
      <c r="P312" s="46"/>
      <c r="Q312" s="46"/>
    </row>
    <row r="313" spans="2:17" ht="30" customHeight="1">
      <c r="B313"/>
      <c r="C313"/>
      <c r="D313" s="39"/>
      <c r="E313"/>
      <c r="F313" s="40"/>
      <c r="G313" s="46"/>
      <c r="H313" s="12"/>
      <c r="I313" s="12"/>
      <c r="J313" s="12"/>
      <c r="K313" s="12"/>
      <c r="L313" s="12"/>
      <c r="M313" s="12"/>
      <c r="N313" s="46"/>
      <c r="O313" s="46"/>
      <c r="P313" s="46"/>
      <c r="Q313" s="46"/>
    </row>
    <row r="314" spans="2:17" ht="30" customHeight="1">
      <c r="B314"/>
      <c r="C314"/>
      <c r="D314" s="39"/>
      <c r="E314"/>
      <c r="F314" s="40"/>
      <c r="G314" s="46"/>
      <c r="H314" s="12"/>
      <c r="I314" s="12"/>
      <c r="J314" s="12"/>
      <c r="K314" s="12"/>
      <c r="L314" s="12"/>
      <c r="M314" s="12"/>
      <c r="N314" s="46"/>
      <c r="O314" s="46"/>
      <c r="P314" s="46"/>
      <c r="Q314" s="46"/>
    </row>
    <row r="315" spans="2:17" ht="30" customHeight="1">
      <c r="B315"/>
      <c r="C315"/>
      <c r="D315" s="39"/>
      <c r="E315"/>
      <c r="F315" s="40"/>
      <c r="G315" s="46"/>
      <c r="H315" s="12"/>
      <c r="I315" s="12"/>
      <c r="J315" s="12"/>
      <c r="K315" s="12"/>
      <c r="L315" s="12"/>
      <c r="M315" s="12"/>
      <c r="N315" s="46"/>
      <c r="O315" s="46"/>
      <c r="P315" s="46"/>
      <c r="Q315" s="46"/>
    </row>
    <row r="316" spans="2:17" ht="30" customHeight="1">
      <c r="B316"/>
      <c r="C316"/>
      <c r="D316" s="39"/>
      <c r="E316"/>
      <c r="F316" s="40"/>
      <c r="G316" s="46"/>
      <c r="H316" s="12"/>
      <c r="I316" s="12"/>
      <c r="J316" s="12"/>
      <c r="K316" s="12"/>
      <c r="L316" s="12"/>
      <c r="M316" s="12"/>
      <c r="N316" s="46"/>
      <c r="O316" s="46"/>
      <c r="P316" s="46"/>
      <c r="Q316" s="46"/>
    </row>
    <row r="317" spans="2:17" ht="30" customHeight="1">
      <c r="B317"/>
      <c r="C317"/>
      <c r="D317" s="39"/>
      <c r="E317"/>
      <c r="F317" s="40"/>
      <c r="G317" s="46"/>
      <c r="H317" s="12"/>
      <c r="I317" s="12"/>
      <c r="J317" s="12"/>
      <c r="K317" s="12"/>
      <c r="L317" s="12"/>
      <c r="M317" s="12"/>
      <c r="N317" s="46"/>
      <c r="O317" s="46"/>
      <c r="P317" s="46"/>
      <c r="Q317" s="46"/>
    </row>
    <row r="318" spans="2:17" ht="30" customHeight="1">
      <c r="B318"/>
      <c r="C318"/>
      <c r="D318" s="39"/>
      <c r="E318"/>
      <c r="F318" s="40"/>
      <c r="G318" s="46"/>
      <c r="H318" s="12"/>
      <c r="I318" s="12"/>
      <c r="J318" s="12"/>
      <c r="K318" s="12"/>
      <c r="L318" s="12"/>
      <c r="M318" s="12"/>
      <c r="N318" s="46"/>
      <c r="O318" s="46"/>
      <c r="P318" s="46"/>
      <c r="Q318" s="46"/>
    </row>
    <row r="319" spans="2:17" ht="30" customHeight="1">
      <c r="B319"/>
      <c r="C319"/>
      <c r="D319" s="39"/>
      <c r="E319"/>
      <c r="F319" s="40"/>
      <c r="G319" s="46"/>
      <c r="H319" s="12"/>
      <c r="I319" s="12"/>
      <c r="J319" s="12"/>
      <c r="K319" s="12"/>
      <c r="L319" s="12"/>
      <c r="M319" s="12"/>
      <c r="N319" s="46"/>
      <c r="O319" s="46"/>
      <c r="P319" s="46"/>
      <c r="Q319" s="46"/>
    </row>
    <row r="320" spans="2:17" ht="30" customHeight="1">
      <c r="B320"/>
      <c r="C320"/>
      <c r="D320" s="39"/>
      <c r="E320"/>
      <c r="F320" s="40"/>
      <c r="G320" s="46"/>
      <c r="H320" s="12"/>
      <c r="I320" s="12"/>
      <c r="J320" s="12"/>
      <c r="K320" s="12"/>
      <c r="L320" s="12"/>
      <c r="M320" s="12"/>
      <c r="N320" s="46"/>
      <c r="O320" s="46"/>
      <c r="P320" s="46"/>
      <c r="Q320" s="46"/>
    </row>
  </sheetData>
  <mergeCells count="18">
    <mergeCell ref="B2:R2"/>
    <mergeCell ref="B3:R3"/>
    <mergeCell ref="B4:R4"/>
    <mergeCell ref="B5:R5"/>
    <mergeCell ref="F6:R6"/>
    <mergeCell ref="D6:D7"/>
    <mergeCell ref="E6:E7"/>
    <mergeCell ref="C6:C7"/>
    <mergeCell ref="B6:B7"/>
    <mergeCell ref="J109:R109"/>
    <mergeCell ref="B111:R111"/>
    <mergeCell ref="B106:E107"/>
    <mergeCell ref="B108:C109"/>
    <mergeCell ref="D108:E108"/>
    <mergeCell ref="D109:E109"/>
    <mergeCell ref="F108:I108"/>
    <mergeCell ref="F109:I109"/>
    <mergeCell ref="J108:R108"/>
  </mergeCells>
  <conditionalFormatting sqref="B8:R36 B38:R105 B37 D37:R37">
    <cfRule type="expression" priority="7" dxfId="0">
      <formula>MOD(ROW(),2)=0</formula>
    </cfRule>
  </conditionalFormatting>
  <conditionalFormatting sqref="C37">
    <cfRule type="expression" priority="5" dxfId="0">
      <formula>MOD(ROW(),2)=0</formula>
    </cfRule>
  </conditionalFormatting>
  <conditionalFormatting sqref="F107:Q107">
    <cfRule type="expression" priority="4" dxfId="0">
      <formula>MOD(ROW(),2)=0</formula>
    </cfRule>
  </conditionalFormatting>
  <conditionalFormatting sqref="B106">
    <cfRule type="expression" priority="3" dxfId="0">
      <formula>MOD(ROW(),2)=0</formula>
    </cfRule>
  </conditionalFormatting>
  <conditionalFormatting sqref="F109:J109">
    <cfRule type="expression" priority="2" dxfId="0">
      <formula>MOD(ROW(),2)=0</formula>
    </cfRule>
  </conditionalFormatting>
  <conditionalFormatting sqref="B108">
    <cfRule type="expression" priority="1" dxfId="0">
      <formula>MOD(ROW(),2)=0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1"/>
  <sheetViews>
    <sheetView zoomScale="70" zoomScaleNormal="70" workbookViewId="0" topLeftCell="A97">
      <selection activeCell="B111" sqref="B111:Q111"/>
    </sheetView>
  </sheetViews>
  <sheetFormatPr defaultColWidth="37.00390625" defaultRowHeight="15"/>
  <cols>
    <col min="1" max="1" width="3.421875" style="22" customWidth="1"/>
    <col min="2" max="2" width="3.8515625" style="22" bestFit="1" customWidth="1"/>
    <col min="3" max="3" width="56.421875" style="28" bestFit="1" customWidth="1"/>
    <col min="4" max="4" width="16.8515625" style="22" customWidth="1"/>
    <col min="5" max="8" width="5.57421875" style="22" customWidth="1"/>
    <col min="9" max="9" width="8.8515625" style="22" customWidth="1"/>
    <col min="10" max="13" width="5.57421875" style="22" customWidth="1"/>
    <col min="14" max="16" width="6.421875" style="22" customWidth="1"/>
    <col min="17" max="17" width="5.8515625" style="22" customWidth="1"/>
    <col min="18" max="19" width="37.00390625" style="22" customWidth="1"/>
    <col min="20" max="16384" width="37.00390625" style="22" customWidth="1"/>
  </cols>
  <sheetData>
    <row r="2" spans="2:19" ht="26.25" customHeight="1"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29"/>
      <c r="S2" s="29"/>
    </row>
    <row r="3" spans="2:19" ht="26.25" customHeight="1"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30"/>
      <c r="S3" s="30"/>
    </row>
    <row r="4" spans="2:19" ht="26.25" customHeight="1">
      <c r="B4" s="173" t="s">
        <v>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31"/>
      <c r="S4" s="31"/>
    </row>
    <row r="5" spans="2:19" ht="31.5" customHeight="1">
      <c r="B5" s="176" t="s">
        <v>121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2"/>
      <c r="S5" s="32"/>
    </row>
    <row r="6" spans="2:17" ht="25.5" customHeight="1">
      <c r="B6" s="190" t="s">
        <v>2</v>
      </c>
      <c r="C6" s="182" t="s">
        <v>3</v>
      </c>
      <c r="D6" s="181" t="s">
        <v>125</v>
      </c>
      <c r="E6" s="178" t="s">
        <v>18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2:17" ht="33" customHeight="1">
      <c r="B7" s="190"/>
      <c r="C7" s="182"/>
      <c r="D7" s="181"/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4</v>
      </c>
    </row>
    <row r="8" spans="2:17" ht="15">
      <c r="B8" s="142">
        <v>1</v>
      </c>
      <c r="C8" s="66" t="s">
        <v>20</v>
      </c>
      <c r="D8" s="71">
        <v>1200</v>
      </c>
      <c r="E8" s="53">
        <v>1</v>
      </c>
      <c r="F8" s="53">
        <v>0</v>
      </c>
      <c r="G8" s="53">
        <v>0</v>
      </c>
      <c r="H8" s="53">
        <v>1</v>
      </c>
      <c r="I8" s="53">
        <v>0</v>
      </c>
      <c r="J8" s="53">
        <v>0</v>
      </c>
      <c r="K8" s="53">
        <v>1</v>
      </c>
      <c r="L8" s="53">
        <v>0</v>
      </c>
      <c r="M8" s="53">
        <v>0</v>
      </c>
      <c r="N8" s="53">
        <v>1</v>
      </c>
      <c r="O8" s="53">
        <v>0</v>
      </c>
      <c r="P8" s="53">
        <v>0</v>
      </c>
      <c r="Q8" s="53">
        <f>SUM(E8:P8)</f>
        <v>4</v>
      </c>
    </row>
    <row r="9" spans="2:17" ht="15">
      <c r="B9" s="142">
        <v>2</v>
      </c>
      <c r="C9" s="66" t="s">
        <v>21</v>
      </c>
      <c r="D9" s="71">
        <v>400</v>
      </c>
      <c r="E9" s="53">
        <v>0</v>
      </c>
      <c r="F9" s="53">
        <v>1</v>
      </c>
      <c r="G9" s="53">
        <v>0</v>
      </c>
      <c r="H9" s="53">
        <v>0</v>
      </c>
      <c r="I9" s="53">
        <v>1</v>
      </c>
      <c r="J9" s="53">
        <v>0</v>
      </c>
      <c r="K9" s="53">
        <v>0</v>
      </c>
      <c r="L9" s="53">
        <v>1</v>
      </c>
      <c r="M9" s="53">
        <v>0</v>
      </c>
      <c r="N9" s="53">
        <v>0</v>
      </c>
      <c r="O9" s="53">
        <v>1</v>
      </c>
      <c r="P9" s="53">
        <v>0</v>
      </c>
      <c r="Q9" s="53">
        <f aca="true" t="shared" si="0" ref="Q9:Q72">SUM(E9:P9)</f>
        <v>4</v>
      </c>
    </row>
    <row r="10" spans="2:17" ht="15">
      <c r="B10" s="142">
        <v>3</v>
      </c>
      <c r="C10" s="66" t="s">
        <v>22</v>
      </c>
      <c r="D10" s="71">
        <v>1500</v>
      </c>
      <c r="E10" s="53">
        <v>0</v>
      </c>
      <c r="F10" s="53">
        <v>0</v>
      </c>
      <c r="G10" s="53">
        <v>1</v>
      </c>
      <c r="H10" s="53">
        <v>0</v>
      </c>
      <c r="I10" s="53">
        <v>0</v>
      </c>
      <c r="J10" s="53">
        <v>1</v>
      </c>
      <c r="K10" s="53">
        <v>0</v>
      </c>
      <c r="L10" s="53">
        <v>0</v>
      </c>
      <c r="M10" s="53">
        <v>1</v>
      </c>
      <c r="N10" s="53">
        <v>0</v>
      </c>
      <c r="O10" s="53">
        <v>0</v>
      </c>
      <c r="P10" s="53">
        <v>1</v>
      </c>
      <c r="Q10" s="53">
        <f t="shared" si="0"/>
        <v>4</v>
      </c>
    </row>
    <row r="11" spans="2:17" ht="15">
      <c r="B11" s="143">
        <v>4</v>
      </c>
      <c r="C11" s="67" t="s">
        <v>122</v>
      </c>
      <c r="D11" s="71">
        <v>1200</v>
      </c>
      <c r="E11" s="53">
        <v>1</v>
      </c>
      <c r="F11" s="53">
        <v>0</v>
      </c>
      <c r="G11" s="53">
        <v>0</v>
      </c>
      <c r="H11" s="53">
        <v>1</v>
      </c>
      <c r="I11" s="53">
        <v>0</v>
      </c>
      <c r="J11" s="53">
        <v>0</v>
      </c>
      <c r="K11" s="53">
        <v>1</v>
      </c>
      <c r="L11" s="53">
        <v>0</v>
      </c>
      <c r="M11" s="53">
        <v>0</v>
      </c>
      <c r="N11" s="53">
        <v>1</v>
      </c>
      <c r="O11" s="53">
        <v>0</v>
      </c>
      <c r="P11" s="53">
        <v>0</v>
      </c>
      <c r="Q11" s="53">
        <f t="shared" si="0"/>
        <v>4</v>
      </c>
    </row>
    <row r="12" spans="2:17" ht="15">
      <c r="B12" s="142">
        <v>5</v>
      </c>
      <c r="C12" s="66" t="s">
        <v>23</v>
      </c>
      <c r="D12" s="71">
        <v>1000</v>
      </c>
      <c r="E12" s="53">
        <v>0</v>
      </c>
      <c r="F12" s="53">
        <v>1</v>
      </c>
      <c r="G12" s="53">
        <v>0</v>
      </c>
      <c r="H12" s="53">
        <v>0</v>
      </c>
      <c r="I12" s="53">
        <v>1</v>
      </c>
      <c r="J12" s="53">
        <v>0</v>
      </c>
      <c r="K12" s="53">
        <v>0</v>
      </c>
      <c r="L12" s="53">
        <v>1</v>
      </c>
      <c r="M12" s="53">
        <v>0</v>
      </c>
      <c r="N12" s="53">
        <v>0</v>
      </c>
      <c r="O12" s="53">
        <v>1</v>
      </c>
      <c r="P12" s="53">
        <v>0</v>
      </c>
      <c r="Q12" s="53">
        <f t="shared" si="0"/>
        <v>4</v>
      </c>
    </row>
    <row r="13" spans="2:17" ht="15">
      <c r="B13" s="142">
        <v>6</v>
      </c>
      <c r="C13" s="66" t="s">
        <v>24</v>
      </c>
      <c r="D13" s="71">
        <v>2000</v>
      </c>
      <c r="E13" s="53">
        <v>0</v>
      </c>
      <c r="F13" s="53">
        <v>0</v>
      </c>
      <c r="G13" s="53">
        <v>1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1</v>
      </c>
      <c r="N13" s="53">
        <v>0</v>
      </c>
      <c r="O13" s="53">
        <v>0</v>
      </c>
      <c r="P13" s="53">
        <v>1</v>
      </c>
      <c r="Q13" s="53">
        <f t="shared" si="0"/>
        <v>4</v>
      </c>
    </row>
    <row r="14" spans="2:17" ht="15">
      <c r="B14" s="142">
        <v>7</v>
      </c>
      <c r="C14" s="66" t="s">
        <v>25</v>
      </c>
      <c r="D14" s="71">
        <v>500</v>
      </c>
      <c r="E14" s="53">
        <v>1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1</v>
      </c>
      <c r="O14" s="53">
        <v>0</v>
      </c>
      <c r="P14" s="53">
        <v>0</v>
      </c>
      <c r="Q14" s="53">
        <f t="shared" si="0"/>
        <v>4</v>
      </c>
    </row>
    <row r="15" spans="2:17" ht="15">
      <c r="B15" s="142">
        <v>8</v>
      </c>
      <c r="C15" s="66" t="s">
        <v>26</v>
      </c>
      <c r="D15" s="71">
        <v>1800</v>
      </c>
      <c r="E15" s="53">
        <v>0</v>
      </c>
      <c r="F15" s="53">
        <v>1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1</v>
      </c>
      <c r="M15" s="53">
        <v>0</v>
      </c>
      <c r="N15" s="53">
        <v>0</v>
      </c>
      <c r="O15" s="53">
        <v>1</v>
      </c>
      <c r="P15" s="53">
        <v>0</v>
      </c>
      <c r="Q15" s="53">
        <f t="shared" si="0"/>
        <v>4</v>
      </c>
    </row>
    <row r="16" spans="2:17" ht="15">
      <c r="B16" s="142">
        <v>9</v>
      </c>
      <c r="C16" s="66" t="s">
        <v>27</v>
      </c>
      <c r="D16" s="71">
        <v>1500</v>
      </c>
      <c r="E16" s="53">
        <v>0</v>
      </c>
      <c r="F16" s="53">
        <v>0</v>
      </c>
      <c r="G16" s="53">
        <v>1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1</v>
      </c>
      <c r="N16" s="53">
        <v>0</v>
      </c>
      <c r="O16" s="53">
        <v>0</v>
      </c>
      <c r="P16" s="53">
        <v>1</v>
      </c>
      <c r="Q16" s="53">
        <f t="shared" si="0"/>
        <v>4</v>
      </c>
    </row>
    <row r="17" spans="2:17" ht="15">
      <c r="B17" s="142">
        <v>10</v>
      </c>
      <c r="C17" s="66" t="s">
        <v>28</v>
      </c>
      <c r="D17" s="71">
        <v>400</v>
      </c>
      <c r="E17" s="53">
        <v>1</v>
      </c>
      <c r="F17" s="53">
        <v>0</v>
      </c>
      <c r="G17" s="53">
        <v>0</v>
      </c>
      <c r="H17" s="53">
        <v>1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f t="shared" si="0"/>
        <v>4</v>
      </c>
    </row>
    <row r="18" spans="2:17" ht="15">
      <c r="B18" s="142">
        <v>11</v>
      </c>
      <c r="C18" s="66" t="s">
        <v>29</v>
      </c>
      <c r="D18" s="71">
        <v>1000</v>
      </c>
      <c r="E18" s="53">
        <v>0</v>
      </c>
      <c r="F18" s="53">
        <v>1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1</v>
      </c>
      <c r="P18" s="53">
        <v>0</v>
      </c>
      <c r="Q18" s="53">
        <f t="shared" si="0"/>
        <v>4</v>
      </c>
    </row>
    <row r="19" spans="2:17" ht="15">
      <c r="B19" s="142">
        <v>12</v>
      </c>
      <c r="C19" s="66" t="s">
        <v>30</v>
      </c>
      <c r="D19" s="71">
        <v>1000</v>
      </c>
      <c r="E19" s="53">
        <v>0</v>
      </c>
      <c r="F19" s="53">
        <v>0</v>
      </c>
      <c r="G19" s="53">
        <v>1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  <c r="P19" s="53">
        <v>1</v>
      </c>
      <c r="Q19" s="53">
        <f t="shared" si="0"/>
        <v>4</v>
      </c>
    </row>
    <row r="20" spans="2:17" ht="15">
      <c r="B20" s="142">
        <v>13</v>
      </c>
      <c r="C20" s="66" t="s">
        <v>31</v>
      </c>
      <c r="D20" s="71">
        <v>300</v>
      </c>
      <c r="E20" s="53">
        <v>1</v>
      </c>
      <c r="F20" s="53">
        <v>0</v>
      </c>
      <c r="G20" s="53">
        <v>0</v>
      </c>
      <c r="H20" s="53">
        <v>1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f t="shared" si="0"/>
        <v>4</v>
      </c>
    </row>
    <row r="21" spans="2:17" ht="15">
      <c r="B21" s="142">
        <v>14</v>
      </c>
      <c r="C21" s="66" t="s">
        <v>32</v>
      </c>
      <c r="D21" s="71">
        <v>300</v>
      </c>
      <c r="E21" s="53">
        <v>0</v>
      </c>
      <c r="F21" s="53">
        <v>1</v>
      </c>
      <c r="G21" s="53">
        <v>0</v>
      </c>
      <c r="H21" s="53">
        <v>0</v>
      </c>
      <c r="I21" s="53">
        <v>1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1</v>
      </c>
      <c r="P21" s="53">
        <v>0</v>
      </c>
      <c r="Q21" s="53">
        <f t="shared" si="0"/>
        <v>4</v>
      </c>
    </row>
    <row r="22" spans="2:17" ht="15">
      <c r="B22" s="142">
        <v>15</v>
      </c>
      <c r="C22" s="66" t="s">
        <v>33</v>
      </c>
      <c r="D22" s="71">
        <v>1500</v>
      </c>
      <c r="E22" s="53">
        <v>0</v>
      </c>
      <c r="F22" s="53">
        <v>0</v>
      </c>
      <c r="G22" s="53">
        <v>1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1</v>
      </c>
      <c r="Q22" s="53">
        <f t="shared" si="0"/>
        <v>4</v>
      </c>
    </row>
    <row r="23" spans="2:17" ht="15">
      <c r="B23" s="142">
        <v>16</v>
      </c>
      <c r="C23" s="66" t="s">
        <v>34</v>
      </c>
      <c r="D23" s="71">
        <v>1000</v>
      </c>
      <c r="E23" s="53">
        <v>1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  <c r="Q23" s="53">
        <f t="shared" si="0"/>
        <v>4</v>
      </c>
    </row>
    <row r="24" spans="2:17" ht="15">
      <c r="B24" s="142">
        <v>17</v>
      </c>
      <c r="C24" s="66" t="s">
        <v>35</v>
      </c>
      <c r="D24" s="71">
        <v>1000</v>
      </c>
      <c r="E24" s="53">
        <v>0</v>
      </c>
      <c r="F24" s="53">
        <v>1</v>
      </c>
      <c r="G24" s="53">
        <v>0</v>
      </c>
      <c r="H24" s="53">
        <v>0</v>
      </c>
      <c r="I24" s="53">
        <v>1</v>
      </c>
      <c r="J24" s="53">
        <v>0</v>
      </c>
      <c r="K24" s="53">
        <v>0</v>
      </c>
      <c r="L24" s="53">
        <v>1</v>
      </c>
      <c r="M24" s="53">
        <v>0</v>
      </c>
      <c r="N24" s="53">
        <v>0</v>
      </c>
      <c r="O24" s="53">
        <v>1</v>
      </c>
      <c r="P24" s="53">
        <v>0</v>
      </c>
      <c r="Q24" s="53">
        <f t="shared" si="0"/>
        <v>4</v>
      </c>
    </row>
    <row r="25" spans="2:17" ht="15">
      <c r="B25" s="142">
        <v>18</v>
      </c>
      <c r="C25" s="66" t="s">
        <v>36</v>
      </c>
      <c r="D25" s="71">
        <v>1200</v>
      </c>
      <c r="E25" s="53">
        <v>0</v>
      </c>
      <c r="F25" s="53">
        <v>0</v>
      </c>
      <c r="G25" s="53">
        <v>1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1</v>
      </c>
      <c r="N25" s="53">
        <v>0</v>
      </c>
      <c r="O25" s="53">
        <v>0</v>
      </c>
      <c r="P25" s="53">
        <v>1</v>
      </c>
      <c r="Q25" s="53">
        <f t="shared" si="0"/>
        <v>4</v>
      </c>
    </row>
    <row r="26" spans="2:17" ht="15">
      <c r="B26" s="142">
        <v>19</v>
      </c>
      <c r="C26" s="66" t="s">
        <v>37</v>
      </c>
      <c r="D26" s="71">
        <v>1200</v>
      </c>
      <c r="E26" s="53">
        <v>1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  <c r="Q26" s="53">
        <f t="shared" si="0"/>
        <v>4</v>
      </c>
    </row>
    <row r="27" spans="2:17" ht="15">
      <c r="B27" s="142">
        <v>20</v>
      </c>
      <c r="C27" s="66" t="s">
        <v>38</v>
      </c>
      <c r="D27" s="71">
        <v>1500</v>
      </c>
      <c r="E27" s="53">
        <v>0</v>
      </c>
      <c r="F27" s="53">
        <v>1</v>
      </c>
      <c r="G27" s="53">
        <v>0</v>
      </c>
      <c r="H27" s="53">
        <v>0</v>
      </c>
      <c r="I27" s="53">
        <v>1</v>
      </c>
      <c r="J27" s="53">
        <v>0</v>
      </c>
      <c r="K27" s="53">
        <v>0</v>
      </c>
      <c r="L27" s="53">
        <v>1</v>
      </c>
      <c r="M27" s="53">
        <v>0</v>
      </c>
      <c r="N27" s="53">
        <v>0</v>
      </c>
      <c r="O27" s="53">
        <v>1</v>
      </c>
      <c r="P27" s="53">
        <v>0</v>
      </c>
      <c r="Q27" s="53">
        <f t="shared" si="0"/>
        <v>4</v>
      </c>
    </row>
    <row r="28" spans="2:17" ht="15">
      <c r="B28" s="142">
        <v>21</v>
      </c>
      <c r="C28" s="66" t="s">
        <v>39</v>
      </c>
      <c r="D28" s="71">
        <v>400</v>
      </c>
      <c r="E28" s="53">
        <v>0</v>
      </c>
      <c r="F28" s="53">
        <v>0</v>
      </c>
      <c r="G28" s="53">
        <v>1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1</v>
      </c>
      <c r="N28" s="53">
        <v>0</v>
      </c>
      <c r="O28" s="53">
        <v>0</v>
      </c>
      <c r="P28" s="53">
        <v>1</v>
      </c>
      <c r="Q28" s="53">
        <f t="shared" si="0"/>
        <v>4</v>
      </c>
    </row>
    <row r="29" spans="2:17" ht="15">
      <c r="B29" s="142">
        <v>22</v>
      </c>
      <c r="C29" s="66" t="s">
        <v>113</v>
      </c>
      <c r="D29" s="71">
        <v>800</v>
      </c>
      <c r="E29" s="53">
        <v>1</v>
      </c>
      <c r="F29" s="53">
        <v>0</v>
      </c>
      <c r="G29" s="53">
        <v>0</v>
      </c>
      <c r="H29" s="53">
        <v>1</v>
      </c>
      <c r="I29" s="53">
        <v>0</v>
      </c>
      <c r="J29" s="53">
        <v>0</v>
      </c>
      <c r="K29" s="53">
        <v>1</v>
      </c>
      <c r="L29" s="53">
        <v>0</v>
      </c>
      <c r="M29" s="53">
        <v>0</v>
      </c>
      <c r="N29" s="53">
        <v>1</v>
      </c>
      <c r="O29" s="53">
        <v>0</v>
      </c>
      <c r="P29" s="53">
        <v>0</v>
      </c>
      <c r="Q29" s="53">
        <f t="shared" si="0"/>
        <v>4</v>
      </c>
    </row>
    <row r="30" spans="2:17" ht="15">
      <c r="B30" s="142">
        <v>23</v>
      </c>
      <c r="C30" s="66" t="s">
        <v>40</v>
      </c>
      <c r="D30" s="71">
        <v>800</v>
      </c>
      <c r="E30" s="53">
        <v>0</v>
      </c>
      <c r="F30" s="53">
        <v>1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0</v>
      </c>
      <c r="Q30" s="53">
        <f t="shared" si="0"/>
        <v>4</v>
      </c>
    </row>
    <row r="31" spans="2:17" ht="15">
      <c r="B31" s="142">
        <v>24</v>
      </c>
      <c r="C31" s="66" t="s">
        <v>41</v>
      </c>
      <c r="D31" s="71">
        <v>800</v>
      </c>
      <c r="E31" s="53">
        <v>0</v>
      </c>
      <c r="F31" s="53">
        <v>0</v>
      </c>
      <c r="G31" s="53">
        <v>1</v>
      </c>
      <c r="H31" s="53">
        <v>0</v>
      </c>
      <c r="I31" s="53">
        <v>0</v>
      </c>
      <c r="J31" s="53">
        <v>1</v>
      </c>
      <c r="K31" s="53">
        <v>0</v>
      </c>
      <c r="L31" s="53">
        <v>0</v>
      </c>
      <c r="M31" s="53">
        <v>1</v>
      </c>
      <c r="N31" s="53">
        <v>0</v>
      </c>
      <c r="O31" s="53">
        <v>0</v>
      </c>
      <c r="P31" s="53">
        <v>1</v>
      </c>
      <c r="Q31" s="53">
        <f t="shared" si="0"/>
        <v>4</v>
      </c>
    </row>
    <row r="32" spans="2:17" ht="15">
      <c r="B32" s="142">
        <v>25</v>
      </c>
      <c r="C32" s="66" t="s">
        <v>42</v>
      </c>
      <c r="D32" s="71">
        <v>400</v>
      </c>
      <c r="E32" s="53">
        <v>1</v>
      </c>
      <c r="F32" s="53">
        <v>0</v>
      </c>
      <c r="G32" s="53">
        <v>0</v>
      </c>
      <c r="H32" s="53">
        <v>1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1</v>
      </c>
      <c r="O32" s="53">
        <v>0</v>
      </c>
      <c r="P32" s="53">
        <v>0</v>
      </c>
      <c r="Q32" s="53">
        <f t="shared" si="0"/>
        <v>4</v>
      </c>
    </row>
    <row r="33" spans="2:17" ht="15">
      <c r="B33" s="142">
        <v>26</v>
      </c>
      <c r="C33" s="66" t="s">
        <v>43</v>
      </c>
      <c r="D33" s="71">
        <v>1000</v>
      </c>
      <c r="E33" s="53">
        <v>0</v>
      </c>
      <c r="F33" s="53">
        <v>1</v>
      </c>
      <c r="G33" s="53">
        <v>0</v>
      </c>
      <c r="H33" s="53">
        <v>0</v>
      </c>
      <c r="I33" s="53">
        <v>1</v>
      </c>
      <c r="J33" s="53">
        <v>0</v>
      </c>
      <c r="K33" s="53">
        <v>0</v>
      </c>
      <c r="L33" s="53">
        <v>1</v>
      </c>
      <c r="M33" s="53">
        <v>0</v>
      </c>
      <c r="N33" s="53">
        <v>0</v>
      </c>
      <c r="O33" s="53">
        <v>1</v>
      </c>
      <c r="P33" s="53">
        <v>0</v>
      </c>
      <c r="Q33" s="53">
        <f t="shared" si="0"/>
        <v>4</v>
      </c>
    </row>
    <row r="34" spans="2:17" ht="15">
      <c r="B34" s="142">
        <v>27</v>
      </c>
      <c r="C34" s="66" t="s">
        <v>44</v>
      </c>
      <c r="D34" s="71">
        <v>2000</v>
      </c>
      <c r="E34" s="53">
        <v>0</v>
      </c>
      <c r="F34" s="53">
        <v>0</v>
      </c>
      <c r="G34" s="53">
        <v>1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1</v>
      </c>
      <c r="N34" s="53">
        <v>0</v>
      </c>
      <c r="O34" s="53">
        <v>0</v>
      </c>
      <c r="P34" s="53">
        <v>1</v>
      </c>
      <c r="Q34" s="53">
        <f t="shared" si="0"/>
        <v>4</v>
      </c>
    </row>
    <row r="35" spans="2:17" ht="15">
      <c r="B35" s="142">
        <v>28</v>
      </c>
      <c r="C35" s="66" t="s">
        <v>45</v>
      </c>
      <c r="D35" s="71">
        <v>2000</v>
      </c>
      <c r="E35" s="53">
        <v>1</v>
      </c>
      <c r="F35" s="53">
        <v>0</v>
      </c>
      <c r="G35" s="53">
        <v>0</v>
      </c>
      <c r="H35" s="53">
        <v>1</v>
      </c>
      <c r="I35" s="53">
        <v>0</v>
      </c>
      <c r="J35" s="53">
        <v>0</v>
      </c>
      <c r="K35" s="53">
        <v>1</v>
      </c>
      <c r="L35" s="53">
        <v>0</v>
      </c>
      <c r="M35" s="53">
        <v>0</v>
      </c>
      <c r="N35" s="53">
        <v>1</v>
      </c>
      <c r="O35" s="53">
        <v>0</v>
      </c>
      <c r="P35" s="53">
        <v>0</v>
      </c>
      <c r="Q35" s="53">
        <f t="shared" si="0"/>
        <v>4</v>
      </c>
    </row>
    <row r="36" spans="2:17" ht="15">
      <c r="B36" s="142">
        <v>29</v>
      </c>
      <c r="C36" s="66" t="s">
        <v>46</v>
      </c>
      <c r="D36" s="71">
        <v>800</v>
      </c>
      <c r="E36" s="53">
        <v>0</v>
      </c>
      <c r="F36" s="53">
        <v>1</v>
      </c>
      <c r="G36" s="53">
        <v>0</v>
      </c>
      <c r="H36" s="53">
        <v>0</v>
      </c>
      <c r="I36" s="53">
        <v>1</v>
      </c>
      <c r="J36" s="53">
        <v>0</v>
      </c>
      <c r="K36" s="53">
        <v>0</v>
      </c>
      <c r="L36" s="53">
        <v>1</v>
      </c>
      <c r="M36" s="53">
        <v>0</v>
      </c>
      <c r="N36" s="53">
        <v>0</v>
      </c>
      <c r="O36" s="53">
        <v>1</v>
      </c>
      <c r="P36" s="53">
        <v>0</v>
      </c>
      <c r="Q36" s="53">
        <f t="shared" si="0"/>
        <v>4</v>
      </c>
    </row>
    <row r="37" spans="2:17" ht="15">
      <c r="B37" s="142">
        <v>30</v>
      </c>
      <c r="C37" s="66" t="s">
        <v>127</v>
      </c>
      <c r="D37" s="71">
        <v>400</v>
      </c>
      <c r="E37" s="53">
        <v>0</v>
      </c>
      <c r="F37" s="53">
        <v>0</v>
      </c>
      <c r="G37" s="53">
        <v>1</v>
      </c>
      <c r="H37" s="53">
        <v>0</v>
      </c>
      <c r="I37" s="53">
        <v>0</v>
      </c>
      <c r="J37" s="53">
        <v>1</v>
      </c>
      <c r="K37" s="53">
        <v>0</v>
      </c>
      <c r="L37" s="53">
        <v>0</v>
      </c>
      <c r="M37" s="53">
        <v>1</v>
      </c>
      <c r="N37" s="53">
        <v>0</v>
      </c>
      <c r="O37" s="53">
        <v>0</v>
      </c>
      <c r="P37" s="53">
        <v>1</v>
      </c>
      <c r="Q37" s="53">
        <f t="shared" si="0"/>
        <v>4</v>
      </c>
    </row>
    <row r="38" spans="2:17" ht="15">
      <c r="B38" s="142">
        <v>31</v>
      </c>
      <c r="C38" s="66" t="s">
        <v>47</v>
      </c>
      <c r="D38" s="71">
        <v>800</v>
      </c>
      <c r="E38" s="53">
        <v>1</v>
      </c>
      <c r="F38" s="53">
        <v>0</v>
      </c>
      <c r="G38" s="53">
        <v>0</v>
      </c>
      <c r="H38" s="53">
        <v>1</v>
      </c>
      <c r="I38" s="53">
        <v>0</v>
      </c>
      <c r="J38" s="53">
        <v>0</v>
      </c>
      <c r="K38" s="53">
        <v>1</v>
      </c>
      <c r="L38" s="53">
        <v>0</v>
      </c>
      <c r="M38" s="53">
        <v>0</v>
      </c>
      <c r="N38" s="53">
        <v>1</v>
      </c>
      <c r="O38" s="53">
        <v>0</v>
      </c>
      <c r="P38" s="53">
        <v>0</v>
      </c>
      <c r="Q38" s="53">
        <f t="shared" si="0"/>
        <v>4</v>
      </c>
    </row>
    <row r="39" spans="2:17" ht="15">
      <c r="B39" s="142">
        <v>32</v>
      </c>
      <c r="C39" s="66" t="s">
        <v>48</v>
      </c>
      <c r="D39" s="71" t="s">
        <v>126</v>
      </c>
      <c r="E39" s="53">
        <v>0</v>
      </c>
      <c r="F39" s="53">
        <v>1</v>
      </c>
      <c r="G39" s="53">
        <v>0</v>
      </c>
      <c r="H39" s="53">
        <v>0</v>
      </c>
      <c r="I39" s="53">
        <v>1</v>
      </c>
      <c r="J39" s="53">
        <v>0</v>
      </c>
      <c r="K39" s="53">
        <v>0</v>
      </c>
      <c r="L39" s="53">
        <v>1</v>
      </c>
      <c r="M39" s="53">
        <v>0</v>
      </c>
      <c r="N39" s="53">
        <v>0</v>
      </c>
      <c r="O39" s="53">
        <v>1</v>
      </c>
      <c r="P39" s="53">
        <v>0</v>
      </c>
      <c r="Q39" s="53">
        <f t="shared" si="0"/>
        <v>4</v>
      </c>
    </row>
    <row r="40" spans="2:17" ht="15">
      <c r="B40" s="142">
        <v>33</v>
      </c>
      <c r="C40" s="66" t="s">
        <v>49</v>
      </c>
      <c r="D40" s="71">
        <v>800</v>
      </c>
      <c r="E40" s="53">
        <v>0</v>
      </c>
      <c r="F40" s="53">
        <v>0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1</v>
      </c>
      <c r="N40" s="53">
        <v>0</v>
      </c>
      <c r="O40" s="53">
        <v>0</v>
      </c>
      <c r="P40" s="53">
        <v>1</v>
      </c>
      <c r="Q40" s="53">
        <f t="shared" si="0"/>
        <v>4</v>
      </c>
    </row>
    <row r="41" spans="2:17" ht="15">
      <c r="B41" s="142">
        <v>34</v>
      </c>
      <c r="C41" s="66" t="s">
        <v>50</v>
      </c>
      <c r="D41" s="71">
        <v>1000</v>
      </c>
      <c r="E41" s="53">
        <v>1</v>
      </c>
      <c r="F41" s="53">
        <v>0</v>
      </c>
      <c r="G41" s="53">
        <v>0</v>
      </c>
      <c r="H41" s="53">
        <v>1</v>
      </c>
      <c r="I41" s="53">
        <v>0</v>
      </c>
      <c r="J41" s="53">
        <v>0</v>
      </c>
      <c r="K41" s="53">
        <v>1</v>
      </c>
      <c r="L41" s="53">
        <v>0</v>
      </c>
      <c r="M41" s="53">
        <v>0</v>
      </c>
      <c r="N41" s="53">
        <v>1</v>
      </c>
      <c r="O41" s="53">
        <v>0</v>
      </c>
      <c r="P41" s="53">
        <v>0</v>
      </c>
      <c r="Q41" s="53">
        <f t="shared" si="0"/>
        <v>4</v>
      </c>
    </row>
    <row r="42" spans="2:17" ht="15">
      <c r="B42" s="142">
        <v>35</v>
      </c>
      <c r="C42" s="66" t="s">
        <v>51</v>
      </c>
      <c r="D42" s="71">
        <v>800</v>
      </c>
      <c r="E42" s="53">
        <v>0</v>
      </c>
      <c r="F42" s="53">
        <v>1</v>
      </c>
      <c r="G42" s="53">
        <v>0</v>
      </c>
      <c r="H42" s="53">
        <v>0</v>
      </c>
      <c r="I42" s="53">
        <v>1</v>
      </c>
      <c r="J42" s="53">
        <v>0</v>
      </c>
      <c r="K42" s="53">
        <v>0</v>
      </c>
      <c r="L42" s="53">
        <v>1</v>
      </c>
      <c r="M42" s="53">
        <v>0</v>
      </c>
      <c r="N42" s="53">
        <v>0</v>
      </c>
      <c r="O42" s="53">
        <v>1</v>
      </c>
      <c r="P42" s="53">
        <v>0</v>
      </c>
      <c r="Q42" s="53">
        <f t="shared" si="0"/>
        <v>4</v>
      </c>
    </row>
    <row r="43" spans="2:17" ht="15">
      <c r="B43" s="142">
        <v>36</v>
      </c>
      <c r="C43" s="66" t="s">
        <v>52</v>
      </c>
      <c r="D43" s="71">
        <v>400</v>
      </c>
      <c r="E43" s="53">
        <v>0</v>
      </c>
      <c r="F43" s="53">
        <v>0</v>
      </c>
      <c r="G43" s="53">
        <v>1</v>
      </c>
      <c r="H43" s="53">
        <v>0</v>
      </c>
      <c r="I43" s="53">
        <v>0</v>
      </c>
      <c r="J43" s="53">
        <v>1</v>
      </c>
      <c r="K43" s="53">
        <v>0</v>
      </c>
      <c r="L43" s="53">
        <v>0</v>
      </c>
      <c r="M43" s="53">
        <v>1</v>
      </c>
      <c r="N43" s="53">
        <v>0</v>
      </c>
      <c r="O43" s="53">
        <v>0</v>
      </c>
      <c r="P43" s="53">
        <v>1</v>
      </c>
      <c r="Q43" s="53">
        <f t="shared" si="0"/>
        <v>4</v>
      </c>
    </row>
    <row r="44" spans="2:17" ht="15">
      <c r="B44" s="142">
        <v>37</v>
      </c>
      <c r="C44" s="66" t="s">
        <v>53</v>
      </c>
      <c r="D44" s="71">
        <v>800</v>
      </c>
      <c r="E44" s="53">
        <v>1</v>
      </c>
      <c r="F44" s="53">
        <v>0</v>
      </c>
      <c r="G44" s="53">
        <v>0</v>
      </c>
      <c r="H44" s="53">
        <v>1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1</v>
      </c>
      <c r="O44" s="53">
        <v>0</v>
      </c>
      <c r="P44" s="53">
        <v>0</v>
      </c>
      <c r="Q44" s="53">
        <f t="shared" si="0"/>
        <v>4</v>
      </c>
    </row>
    <row r="45" spans="2:17" ht="15">
      <c r="B45" s="142">
        <v>38</v>
      </c>
      <c r="C45" s="68" t="s">
        <v>54</v>
      </c>
      <c r="D45" s="71">
        <v>500</v>
      </c>
      <c r="E45" s="53">
        <v>0</v>
      </c>
      <c r="F45" s="53">
        <v>1</v>
      </c>
      <c r="G45" s="53">
        <v>0</v>
      </c>
      <c r="H45" s="53">
        <v>0</v>
      </c>
      <c r="I45" s="53">
        <v>1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1</v>
      </c>
      <c r="P45" s="53">
        <v>0</v>
      </c>
      <c r="Q45" s="53">
        <f t="shared" si="0"/>
        <v>4</v>
      </c>
    </row>
    <row r="46" spans="2:17" ht="15">
      <c r="B46" s="142">
        <v>39</v>
      </c>
      <c r="C46" s="66" t="s">
        <v>55</v>
      </c>
      <c r="D46" s="71">
        <v>600</v>
      </c>
      <c r="E46" s="53">
        <v>0</v>
      </c>
      <c r="F46" s="53">
        <v>0</v>
      </c>
      <c r="G46" s="53">
        <v>1</v>
      </c>
      <c r="H46" s="53">
        <v>0</v>
      </c>
      <c r="I46" s="53">
        <v>0</v>
      </c>
      <c r="J46" s="53">
        <v>1</v>
      </c>
      <c r="K46" s="53">
        <v>0</v>
      </c>
      <c r="L46" s="53">
        <v>0</v>
      </c>
      <c r="M46" s="53">
        <v>1</v>
      </c>
      <c r="N46" s="53">
        <v>0</v>
      </c>
      <c r="O46" s="53">
        <v>0</v>
      </c>
      <c r="P46" s="53">
        <v>1</v>
      </c>
      <c r="Q46" s="53">
        <f t="shared" si="0"/>
        <v>4</v>
      </c>
    </row>
    <row r="47" spans="2:17" ht="15">
      <c r="B47" s="142">
        <v>40</v>
      </c>
      <c r="C47" s="66" t="s">
        <v>56</v>
      </c>
      <c r="D47" s="71">
        <v>800</v>
      </c>
      <c r="E47" s="53">
        <v>1</v>
      </c>
      <c r="F47" s="53">
        <v>0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1</v>
      </c>
      <c r="O47" s="53">
        <v>0</v>
      </c>
      <c r="P47" s="53">
        <v>0</v>
      </c>
      <c r="Q47" s="53">
        <f t="shared" si="0"/>
        <v>4</v>
      </c>
    </row>
    <row r="48" spans="2:17" ht="15">
      <c r="B48" s="142">
        <v>41</v>
      </c>
      <c r="C48" s="66" t="s">
        <v>57</v>
      </c>
      <c r="D48" s="71">
        <v>1000</v>
      </c>
      <c r="E48" s="53">
        <v>0</v>
      </c>
      <c r="F48" s="53">
        <v>1</v>
      </c>
      <c r="G48" s="53">
        <v>0</v>
      </c>
      <c r="H48" s="53">
        <v>0</v>
      </c>
      <c r="I48" s="53">
        <v>1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1</v>
      </c>
      <c r="P48" s="53">
        <v>0</v>
      </c>
      <c r="Q48" s="53">
        <f t="shared" si="0"/>
        <v>4</v>
      </c>
    </row>
    <row r="49" spans="2:17" ht="15">
      <c r="B49" s="142">
        <v>42</v>
      </c>
      <c r="C49" s="66" t="s">
        <v>58</v>
      </c>
      <c r="D49" s="71">
        <v>800</v>
      </c>
      <c r="E49" s="53">
        <v>0</v>
      </c>
      <c r="F49" s="53">
        <v>0</v>
      </c>
      <c r="G49" s="53">
        <v>1</v>
      </c>
      <c r="H49" s="53">
        <v>0</v>
      </c>
      <c r="I49" s="53">
        <v>0</v>
      </c>
      <c r="J49" s="53">
        <v>1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  <c r="P49" s="53">
        <v>1</v>
      </c>
      <c r="Q49" s="53">
        <f t="shared" si="0"/>
        <v>4</v>
      </c>
    </row>
    <row r="50" spans="2:17" ht="15">
      <c r="B50" s="142">
        <v>43</v>
      </c>
      <c r="C50" s="66" t="s">
        <v>59</v>
      </c>
      <c r="D50" s="71">
        <v>1000</v>
      </c>
      <c r="E50" s="53">
        <v>1</v>
      </c>
      <c r="F50" s="53">
        <v>0</v>
      </c>
      <c r="G50" s="53">
        <v>0</v>
      </c>
      <c r="H50" s="53">
        <v>1</v>
      </c>
      <c r="I50" s="53">
        <v>0</v>
      </c>
      <c r="J50" s="53">
        <v>0</v>
      </c>
      <c r="K50" s="53">
        <v>1</v>
      </c>
      <c r="L50" s="53">
        <v>0</v>
      </c>
      <c r="M50" s="53">
        <v>0</v>
      </c>
      <c r="N50" s="53">
        <v>1</v>
      </c>
      <c r="O50" s="53">
        <v>0</v>
      </c>
      <c r="P50" s="53">
        <v>0</v>
      </c>
      <c r="Q50" s="53">
        <f t="shared" si="0"/>
        <v>4</v>
      </c>
    </row>
    <row r="51" spans="2:17" ht="15">
      <c r="B51" s="142">
        <v>44</v>
      </c>
      <c r="C51" s="66" t="s">
        <v>60</v>
      </c>
      <c r="D51" s="71">
        <v>300</v>
      </c>
      <c r="E51" s="53">
        <v>0</v>
      </c>
      <c r="F51" s="53">
        <v>1</v>
      </c>
      <c r="G51" s="53">
        <v>0</v>
      </c>
      <c r="H51" s="53">
        <v>0</v>
      </c>
      <c r="I51" s="53">
        <v>1</v>
      </c>
      <c r="J51" s="53">
        <v>0</v>
      </c>
      <c r="K51" s="53">
        <v>0</v>
      </c>
      <c r="L51" s="53">
        <v>1</v>
      </c>
      <c r="M51" s="53">
        <v>0</v>
      </c>
      <c r="N51" s="53">
        <v>0</v>
      </c>
      <c r="O51" s="53">
        <v>1</v>
      </c>
      <c r="P51" s="53">
        <v>0</v>
      </c>
      <c r="Q51" s="53">
        <f t="shared" si="0"/>
        <v>4</v>
      </c>
    </row>
    <row r="52" spans="2:17" ht="15">
      <c r="B52" s="142">
        <v>45</v>
      </c>
      <c r="C52" s="66" t="s">
        <v>61</v>
      </c>
      <c r="D52" s="71">
        <v>1000</v>
      </c>
      <c r="E52" s="53">
        <v>0</v>
      </c>
      <c r="F52" s="53">
        <v>0</v>
      </c>
      <c r="G52" s="53">
        <v>1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1</v>
      </c>
      <c r="N52" s="53">
        <v>0</v>
      </c>
      <c r="O52" s="53">
        <v>0</v>
      </c>
      <c r="P52" s="53">
        <v>1</v>
      </c>
      <c r="Q52" s="53">
        <f t="shared" si="0"/>
        <v>4</v>
      </c>
    </row>
    <row r="53" spans="2:17" ht="15">
      <c r="B53" s="142">
        <v>46</v>
      </c>
      <c r="C53" s="66" t="s">
        <v>62</v>
      </c>
      <c r="D53" s="71">
        <v>1000</v>
      </c>
      <c r="E53" s="53">
        <v>1</v>
      </c>
      <c r="F53" s="53">
        <v>0</v>
      </c>
      <c r="G53" s="53">
        <v>0</v>
      </c>
      <c r="H53" s="53">
        <v>1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1</v>
      </c>
      <c r="O53" s="53">
        <v>0</v>
      </c>
      <c r="P53" s="53">
        <v>0</v>
      </c>
      <c r="Q53" s="53">
        <f t="shared" si="0"/>
        <v>4</v>
      </c>
    </row>
    <row r="54" spans="2:17" ht="15">
      <c r="B54" s="142">
        <v>47</v>
      </c>
      <c r="C54" s="66" t="s">
        <v>63</v>
      </c>
      <c r="D54" s="71">
        <v>1000</v>
      </c>
      <c r="E54" s="53">
        <v>0</v>
      </c>
      <c r="F54" s="53">
        <v>1</v>
      </c>
      <c r="G54" s="53">
        <v>0</v>
      </c>
      <c r="H54" s="53">
        <v>0</v>
      </c>
      <c r="I54" s="53">
        <v>1</v>
      </c>
      <c r="J54" s="53">
        <v>0</v>
      </c>
      <c r="K54" s="53">
        <v>0</v>
      </c>
      <c r="L54" s="53">
        <v>1</v>
      </c>
      <c r="M54" s="53">
        <v>0</v>
      </c>
      <c r="N54" s="53">
        <v>0</v>
      </c>
      <c r="O54" s="53">
        <v>1</v>
      </c>
      <c r="P54" s="53">
        <v>0</v>
      </c>
      <c r="Q54" s="53">
        <f t="shared" si="0"/>
        <v>4</v>
      </c>
    </row>
    <row r="55" spans="2:17" ht="15">
      <c r="B55" s="142">
        <v>48</v>
      </c>
      <c r="C55" s="66" t="s">
        <v>64</v>
      </c>
      <c r="D55" s="71">
        <v>1000</v>
      </c>
      <c r="E55" s="53">
        <v>0</v>
      </c>
      <c r="F55" s="53">
        <v>0</v>
      </c>
      <c r="G55" s="53">
        <v>1</v>
      </c>
      <c r="H55" s="53">
        <v>0</v>
      </c>
      <c r="I55" s="53">
        <v>0</v>
      </c>
      <c r="J55" s="53">
        <v>1</v>
      </c>
      <c r="K55" s="53">
        <v>0</v>
      </c>
      <c r="L55" s="53">
        <v>0</v>
      </c>
      <c r="M55" s="53">
        <v>1</v>
      </c>
      <c r="N55" s="53">
        <v>0</v>
      </c>
      <c r="O55" s="53">
        <v>0</v>
      </c>
      <c r="P55" s="53">
        <v>1</v>
      </c>
      <c r="Q55" s="53">
        <f t="shared" si="0"/>
        <v>4</v>
      </c>
    </row>
    <row r="56" spans="2:17" ht="15">
      <c r="B56" s="142">
        <v>49</v>
      </c>
      <c r="C56" s="66" t="s">
        <v>65</v>
      </c>
      <c r="D56" s="71">
        <v>1000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1</v>
      </c>
      <c r="L56" s="53">
        <v>0</v>
      </c>
      <c r="M56" s="53">
        <v>0</v>
      </c>
      <c r="N56" s="53">
        <v>1</v>
      </c>
      <c r="O56" s="53">
        <v>0</v>
      </c>
      <c r="P56" s="53">
        <v>0</v>
      </c>
      <c r="Q56" s="53">
        <f t="shared" si="0"/>
        <v>4</v>
      </c>
    </row>
    <row r="57" spans="2:17" ht="15">
      <c r="B57" s="142">
        <v>50</v>
      </c>
      <c r="C57" s="66" t="s">
        <v>66</v>
      </c>
      <c r="D57" s="71">
        <v>1000</v>
      </c>
      <c r="E57" s="53">
        <v>0</v>
      </c>
      <c r="F57" s="53">
        <v>1</v>
      </c>
      <c r="G57" s="53">
        <v>0</v>
      </c>
      <c r="H57" s="53">
        <v>0</v>
      </c>
      <c r="I57" s="53">
        <v>1</v>
      </c>
      <c r="J57" s="53">
        <v>0</v>
      </c>
      <c r="K57" s="53">
        <v>0</v>
      </c>
      <c r="L57" s="53">
        <v>1</v>
      </c>
      <c r="M57" s="53">
        <v>0</v>
      </c>
      <c r="N57" s="53">
        <v>0</v>
      </c>
      <c r="O57" s="53">
        <v>1</v>
      </c>
      <c r="P57" s="53">
        <v>0</v>
      </c>
      <c r="Q57" s="53">
        <f t="shared" si="0"/>
        <v>4</v>
      </c>
    </row>
    <row r="58" spans="2:17" ht="15">
      <c r="B58" s="142">
        <v>51</v>
      </c>
      <c r="C58" s="66" t="s">
        <v>67</v>
      </c>
      <c r="D58" s="71">
        <v>800</v>
      </c>
      <c r="E58" s="53">
        <v>0</v>
      </c>
      <c r="F58" s="53">
        <v>0</v>
      </c>
      <c r="G58" s="53">
        <v>1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1</v>
      </c>
      <c r="N58" s="53">
        <v>0</v>
      </c>
      <c r="O58" s="53">
        <v>0</v>
      </c>
      <c r="P58" s="53">
        <v>1</v>
      </c>
      <c r="Q58" s="53">
        <f t="shared" si="0"/>
        <v>4</v>
      </c>
    </row>
    <row r="59" spans="2:17" ht="15">
      <c r="B59" s="142">
        <v>52</v>
      </c>
      <c r="C59" s="66" t="s">
        <v>68</v>
      </c>
      <c r="D59" s="71">
        <v>1000</v>
      </c>
      <c r="E59" s="53">
        <v>1</v>
      </c>
      <c r="F59" s="53">
        <v>0</v>
      </c>
      <c r="G59" s="53">
        <v>0</v>
      </c>
      <c r="H59" s="53">
        <v>1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1</v>
      </c>
      <c r="O59" s="53">
        <v>0</v>
      </c>
      <c r="P59" s="53">
        <v>0</v>
      </c>
      <c r="Q59" s="53">
        <f t="shared" si="0"/>
        <v>4</v>
      </c>
    </row>
    <row r="60" spans="2:17" ht="15">
      <c r="B60" s="142">
        <v>53</v>
      </c>
      <c r="C60" s="66" t="s">
        <v>69</v>
      </c>
      <c r="D60" s="71">
        <v>1000</v>
      </c>
      <c r="E60" s="53">
        <v>0</v>
      </c>
      <c r="F60" s="53">
        <v>1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1</v>
      </c>
      <c r="M60" s="53">
        <v>0</v>
      </c>
      <c r="N60" s="53">
        <v>0</v>
      </c>
      <c r="O60" s="53">
        <v>1</v>
      </c>
      <c r="P60" s="53">
        <v>0</v>
      </c>
      <c r="Q60" s="53">
        <f t="shared" si="0"/>
        <v>4</v>
      </c>
    </row>
    <row r="61" spans="2:17" ht="15">
      <c r="B61" s="142">
        <v>54</v>
      </c>
      <c r="C61" s="66" t="s">
        <v>70</v>
      </c>
      <c r="D61" s="71">
        <v>600</v>
      </c>
      <c r="E61" s="53">
        <v>0</v>
      </c>
      <c r="F61" s="53">
        <v>0</v>
      </c>
      <c r="G61" s="53">
        <v>1</v>
      </c>
      <c r="H61" s="53">
        <v>0</v>
      </c>
      <c r="I61" s="53">
        <v>0</v>
      </c>
      <c r="J61" s="53">
        <v>1</v>
      </c>
      <c r="K61" s="53">
        <v>0</v>
      </c>
      <c r="L61" s="53">
        <v>0</v>
      </c>
      <c r="M61" s="53">
        <v>1</v>
      </c>
      <c r="N61" s="53">
        <v>0</v>
      </c>
      <c r="O61" s="53">
        <v>0</v>
      </c>
      <c r="P61" s="53">
        <v>1</v>
      </c>
      <c r="Q61" s="53">
        <f t="shared" si="0"/>
        <v>4</v>
      </c>
    </row>
    <row r="62" spans="2:17" ht="15">
      <c r="B62" s="142">
        <v>55</v>
      </c>
      <c r="C62" s="66" t="s">
        <v>71</v>
      </c>
      <c r="D62" s="71">
        <v>1000</v>
      </c>
      <c r="E62" s="53">
        <v>1</v>
      </c>
      <c r="F62" s="53">
        <v>0</v>
      </c>
      <c r="G62" s="53">
        <v>0</v>
      </c>
      <c r="H62" s="53">
        <v>1</v>
      </c>
      <c r="I62" s="53">
        <v>0</v>
      </c>
      <c r="J62" s="53">
        <v>0</v>
      </c>
      <c r="K62" s="53">
        <v>1</v>
      </c>
      <c r="L62" s="53">
        <v>0</v>
      </c>
      <c r="M62" s="53">
        <v>0</v>
      </c>
      <c r="N62" s="53">
        <v>1</v>
      </c>
      <c r="O62" s="53">
        <v>0</v>
      </c>
      <c r="P62" s="53">
        <v>0</v>
      </c>
      <c r="Q62" s="53">
        <f t="shared" si="0"/>
        <v>4</v>
      </c>
    </row>
    <row r="63" spans="2:17" ht="15">
      <c r="B63" s="142">
        <v>56</v>
      </c>
      <c r="C63" s="66" t="s">
        <v>72</v>
      </c>
      <c r="D63" s="71">
        <v>1000</v>
      </c>
      <c r="E63" s="53">
        <v>0</v>
      </c>
      <c r="F63" s="53">
        <v>1</v>
      </c>
      <c r="G63" s="53">
        <v>0</v>
      </c>
      <c r="H63" s="53">
        <v>0</v>
      </c>
      <c r="I63" s="53">
        <v>1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1</v>
      </c>
      <c r="P63" s="53">
        <v>0</v>
      </c>
      <c r="Q63" s="53">
        <f t="shared" si="0"/>
        <v>4</v>
      </c>
    </row>
    <row r="64" spans="2:17" ht="15">
      <c r="B64" s="142">
        <v>57</v>
      </c>
      <c r="C64" s="66" t="s">
        <v>73</v>
      </c>
      <c r="D64" s="71">
        <v>1000</v>
      </c>
      <c r="E64" s="53">
        <v>0</v>
      </c>
      <c r="F64" s="53">
        <v>0</v>
      </c>
      <c r="G64" s="53">
        <v>1</v>
      </c>
      <c r="H64" s="53">
        <v>0</v>
      </c>
      <c r="I64" s="53">
        <v>0</v>
      </c>
      <c r="J64" s="53">
        <v>1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  <c r="P64" s="53">
        <v>1</v>
      </c>
      <c r="Q64" s="53">
        <f t="shared" si="0"/>
        <v>4</v>
      </c>
    </row>
    <row r="65" spans="2:17" ht="15">
      <c r="B65" s="142">
        <v>58</v>
      </c>
      <c r="C65" s="66" t="s">
        <v>74</v>
      </c>
      <c r="D65" s="71">
        <v>1500</v>
      </c>
      <c r="E65" s="53">
        <v>1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1</v>
      </c>
      <c r="O65" s="53">
        <v>0</v>
      </c>
      <c r="P65" s="53">
        <v>0</v>
      </c>
      <c r="Q65" s="53">
        <f t="shared" si="0"/>
        <v>4</v>
      </c>
    </row>
    <row r="66" spans="2:17" ht="15">
      <c r="B66" s="142">
        <v>59</v>
      </c>
      <c r="C66" s="66" t="s">
        <v>75</v>
      </c>
      <c r="D66" s="71">
        <v>500</v>
      </c>
      <c r="E66" s="53">
        <v>0</v>
      </c>
      <c r="F66" s="53">
        <v>1</v>
      </c>
      <c r="G66" s="53">
        <v>0</v>
      </c>
      <c r="H66" s="53">
        <v>0</v>
      </c>
      <c r="I66" s="53">
        <v>1</v>
      </c>
      <c r="J66" s="53">
        <v>0</v>
      </c>
      <c r="K66" s="53">
        <v>0</v>
      </c>
      <c r="L66" s="53">
        <v>1</v>
      </c>
      <c r="M66" s="53">
        <v>0</v>
      </c>
      <c r="N66" s="53">
        <v>0</v>
      </c>
      <c r="O66" s="53">
        <v>1</v>
      </c>
      <c r="P66" s="53">
        <v>0</v>
      </c>
      <c r="Q66" s="53">
        <f t="shared" si="0"/>
        <v>4</v>
      </c>
    </row>
    <row r="67" spans="2:17" ht="15">
      <c r="B67" s="142">
        <v>60</v>
      </c>
      <c r="C67" s="66" t="s">
        <v>76</v>
      </c>
      <c r="D67" s="71">
        <v>1000</v>
      </c>
      <c r="E67" s="53">
        <v>0</v>
      </c>
      <c r="F67" s="53">
        <v>0</v>
      </c>
      <c r="G67" s="53">
        <v>1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1</v>
      </c>
      <c r="N67" s="53">
        <v>0</v>
      </c>
      <c r="O67" s="53">
        <v>0</v>
      </c>
      <c r="P67" s="53">
        <v>1</v>
      </c>
      <c r="Q67" s="53">
        <f t="shared" si="0"/>
        <v>4</v>
      </c>
    </row>
    <row r="68" spans="2:17" ht="15">
      <c r="B68" s="142">
        <v>61</v>
      </c>
      <c r="C68" s="68" t="s">
        <v>77</v>
      </c>
      <c r="D68" s="71">
        <v>800</v>
      </c>
      <c r="E68" s="53">
        <v>1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1</v>
      </c>
      <c r="O68" s="53">
        <v>0</v>
      </c>
      <c r="P68" s="53">
        <v>0</v>
      </c>
      <c r="Q68" s="53">
        <f t="shared" si="0"/>
        <v>4</v>
      </c>
    </row>
    <row r="69" spans="2:17" ht="15">
      <c r="B69" s="142">
        <v>62</v>
      </c>
      <c r="C69" s="66" t="s">
        <v>78</v>
      </c>
      <c r="D69" s="71">
        <v>800</v>
      </c>
      <c r="E69" s="53">
        <v>0</v>
      </c>
      <c r="F69" s="53">
        <v>1</v>
      </c>
      <c r="G69" s="53">
        <v>0</v>
      </c>
      <c r="H69" s="53">
        <v>0</v>
      </c>
      <c r="I69" s="53">
        <v>1</v>
      </c>
      <c r="J69" s="53">
        <v>0</v>
      </c>
      <c r="K69" s="53">
        <v>0</v>
      </c>
      <c r="L69" s="53">
        <v>1</v>
      </c>
      <c r="M69" s="53">
        <v>0</v>
      </c>
      <c r="N69" s="53">
        <v>0</v>
      </c>
      <c r="O69" s="53">
        <v>1</v>
      </c>
      <c r="P69" s="53">
        <v>0</v>
      </c>
      <c r="Q69" s="53">
        <f t="shared" si="0"/>
        <v>4</v>
      </c>
    </row>
    <row r="70" spans="2:17" ht="15">
      <c r="B70" s="142">
        <v>63</v>
      </c>
      <c r="C70" s="66" t="s">
        <v>79</v>
      </c>
      <c r="D70" s="71">
        <v>1000</v>
      </c>
      <c r="E70" s="53">
        <v>0</v>
      </c>
      <c r="F70" s="53">
        <v>0</v>
      </c>
      <c r="G70" s="53">
        <v>1</v>
      </c>
      <c r="H70" s="53">
        <v>0</v>
      </c>
      <c r="I70" s="53">
        <v>0</v>
      </c>
      <c r="J70" s="53">
        <v>1</v>
      </c>
      <c r="K70" s="53">
        <v>0</v>
      </c>
      <c r="L70" s="53">
        <v>0</v>
      </c>
      <c r="M70" s="53">
        <v>1</v>
      </c>
      <c r="N70" s="53">
        <v>0</v>
      </c>
      <c r="O70" s="53">
        <v>0</v>
      </c>
      <c r="P70" s="53">
        <v>1</v>
      </c>
      <c r="Q70" s="53">
        <f t="shared" si="0"/>
        <v>4</v>
      </c>
    </row>
    <row r="71" spans="2:17" ht="15">
      <c r="B71" s="142">
        <v>64</v>
      </c>
      <c r="C71" s="66" t="s">
        <v>80</v>
      </c>
      <c r="D71" s="71">
        <v>1000</v>
      </c>
      <c r="E71" s="53">
        <v>1</v>
      </c>
      <c r="F71" s="53">
        <v>0</v>
      </c>
      <c r="G71" s="53">
        <v>0</v>
      </c>
      <c r="H71" s="53">
        <v>1</v>
      </c>
      <c r="I71" s="53">
        <v>0</v>
      </c>
      <c r="J71" s="53">
        <v>0</v>
      </c>
      <c r="K71" s="53">
        <v>1</v>
      </c>
      <c r="L71" s="53">
        <v>0</v>
      </c>
      <c r="M71" s="53">
        <v>0</v>
      </c>
      <c r="N71" s="53">
        <v>1</v>
      </c>
      <c r="O71" s="53">
        <v>0</v>
      </c>
      <c r="P71" s="53">
        <v>0</v>
      </c>
      <c r="Q71" s="53">
        <f t="shared" si="0"/>
        <v>4</v>
      </c>
    </row>
    <row r="72" spans="2:17" ht="15">
      <c r="B72" s="142">
        <v>65</v>
      </c>
      <c r="C72" s="66" t="s">
        <v>81</v>
      </c>
      <c r="D72" s="71">
        <v>400</v>
      </c>
      <c r="E72" s="53">
        <v>0</v>
      </c>
      <c r="F72" s="53">
        <v>1</v>
      </c>
      <c r="G72" s="53">
        <v>0</v>
      </c>
      <c r="H72" s="53">
        <v>0</v>
      </c>
      <c r="I72" s="53">
        <v>1</v>
      </c>
      <c r="J72" s="53">
        <v>0</v>
      </c>
      <c r="K72" s="53">
        <v>0</v>
      </c>
      <c r="L72" s="53">
        <v>1</v>
      </c>
      <c r="M72" s="53">
        <v>0</v>
      </c>
      <c r="N72" s="53">
        <v>0</v>
      </c>
      <c r="O72" s="53">
        <v>1</v>
      </c>
      <c r="P72" s="53">
        <v>0</v>
      </c>
      <c r="Q72" s="53">
        <f t="shared" si="0"/>
        <v>4</v>
      </c>
    </row>
    <row r="73" spans="2:17" ht="15">
      <c r="B73" s="142">
        <v>66</v>
      </c>
      <c r="C73" s="66" t="s">
        <v>82</v>
      </c>
      <c r="D73" s="71">
        <v>1000</v>
      </c>
      <c r="E73" s="53">
        <v>0</v>
      </c>
      <c r="F73" s="53">
        <v>0</v>
      </c>
      <c r="G73" s="53">
        <v>1</v>
      </c>
      <c r="H73" s="53">
        <v>0</v>
      </c>
      <c r="I73" s="53">
        <v>0</v>
      </c>
      <c r="J73" s="53">
        <v>1</v>
      </c>
      <c r="K73" s="53">
        <v>0</v>
      </c>
      <c r="L73" s="53">
        <v>0</v>
      </c>
      <c r="M73" s="53">
        <v>1</v>
      </c>
      <c r="N73" s="53">
        <v>0</v>
      </c>
      <c r="O73" s="53">
        <v>0</v>
      </c>
      <c r="P73" s="53">
        <v>1</v>
      </c>
      <c r="Q73" s="53">
        <f aca="true" t="shared" si="1" ref="Q73:Q103">SUM(E73:P73)</f>
        <v>4</v>
      </c>
    </row>
    <row r="74" spans="2:17" ht="15">
      <c r="B74" s="142">
        <v>67</v>
      </c>
      <c r="C74" s="66" t="s">
        <v>83</v>
      </c>
      <c r="D74" s="71">
        <v>1200</v>
      </c>
      <c r="E74" s="53">
        <v>1</v>
      </c>
      <c r="F74" s="53">
        <v>0</v>
      </c>
      <c r="G74" s="53">
        <v>0</v>
      </c>
      <c r="H74" s="53">
        <v>1</v>
      </c>
      <c r="I74" s="53">
        <v>0</v>
      </c>
      <c r="J74" s="53">
        <v>0</v>
      </c>
      <c r="K74" s="53">
        <v>1</v>
      </c>
      <c r="L74" s="53">
        <v>0</v>
      </c>
      <c r="M74" s="53">
        <v>0</v>
      </c>
      <c r="N74" s="53">
        <v>1</v>
      </c>
      <c r="O74" s="53">
        <v>0</v>
      </c>
      <c r="P74" s="53">
        <v>0</v>
      </c>
      <c r="Q74" s="53">
        <f t="shared" si="1"/>
        <v>4</v>
      </c>
    </row>
    <row r="75" spans="2:17" ht="15">
      <c r="B75" s="142">
        <v>68</v>
      </c>
      <c r="C75" s="66" t="s">
        <v>84</v>
      </c>
      <c r="D75" s="71">
        <v>1000</v>
      </c>
      <c r="E75" s="53">
        <v>0</v>
      </c>
      <c r="F75" s="53">
        <v>1</v>
      </c>
      <c r="G75" s="53">
        <v>0</v>
      </c>
      <c r="H75" s="53">
        <v>0</v>
      </c>
      <c r="I75" s="53">
        <v>1</v>
      </c>
      <c r="J75" s="53">
        <v>0</v>
      </c>
      <c r="K75" s="53">
        <v>0</v>
      </c>
      <c r="L75" s="53">
        <v>1</v>
      </c>
      <c r="M75" s="53">
        <v>0</v>
      </c>
      <c r="N75" s="53">
        <v>0</v>
      </c>
      <c r="O75" s="53">
        <v>1</v>
      </c>
      <c r="P75" s="53">
        <v>0</v>
      </c>
      <c r="Q75" s="53">
        <f t="shared" si="1"/>
        <v>4</v>
      </c>
    </row>
    <row r="76" spans="2:17" ht="15">
      <c r="B76" s="142">
        <v>69</v>
      </c>
      <c r="C76" s="66" t="s">
        <v>85</v>
      </c>
      <c r="D76" s="71">
        <v>400</v>
      </c>
      <c r="E76" s="53">
        <v>0</v>
      </c>
      <c r="F76" s="53">
        <v>0</v>
      </c>
      <c r="G76" s="53">
        <v>1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1</v>
      </c>
      <c r="N76" s="53">
        <v>0</v>
      </c>
      <c r="O76" s="53">
        <v>0</v>
      </c>
      <c r="P76" s="53">
        <v>1</v>
      </c>
      <c r="Q76" s="53">
        <f t="shared" si="1"/>
        <v>4</v>
      </c>
    </row>
    <row r="77" spans="2:17" ht="15">
      <c r="B77" s="142">
        <v>70</v>
      </c>
      <c r="C77" s="66" t="s">
        <v>86</v>
      </c>
      <c r="D77" s="71">
        <v>1000</v>
      </c>
      <c r="E77" s="53">
        <v>1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1</v>
      </c>
      <c r="O77" s="53">
        <v>0</v>
      </c>
      <c r="P77" s="53">
        <v>0</v>
      </c>
      <c r="Q77" s="53">
        <f t="shared" si="1"/>
        <v>4</v>
      </c>
    </row>
    <row r="78" spans="2:17" ht="15">
      <c r="B78" s="142">
        <v>71</v>
      </c>
      <c r="C78" s="66" t="s">
        <v>87</v>
      </c>
      <c r="D78" s="71">
        <v>1000</v>
      </c>
      <c r="E78" s="53">
        <v>0</v>
      </c>
      <c r="F78" s="53">
        <v>1</v>
      </c>
      <c r="G78" s="53">
        <v>0</v>
      </c>
      <c r="H78" s="53">
        <v>0</v>
      </c>
      <c r="I78" s="53">
        <v>1</v>
      </c>
      <c r="J78" s="53">
        <v>0</v>
      </c>
      <c r="K78" s="53">
        <v>0</v>
      </c>
      <c r="L78" s="53">
        <v>1</v>
      </c>
      <c r="M78" s="53">
        <v>0</v>
      </c>
      <c r="N78" s="53">
        <v>0</v>
      </c>
      <c r="O78" s="53">
        <v>1</v>
      </c>
      <c r="P78" s="53">
        <v>0</v>
      </c>
      <c r="Q78" s="53">
        <f t="shared" si="1"/>
        <v>4</v>
      </c>
    </row>
    <row r="79" spans="2:17" ht="15">
      <c r="B79" s="142">
        <v>72</v>
      </c>
      <c r="C79" s="66" t="s">
        <v>88</v>
      </c>
      <c r="D79" s="71">
        <v>800</v>
      </c>
      <c r="E79" s="53">
        <v>0</v>
      </c>
      <c r="F79" s="53">
        <v>0</v>
      </c>
      <c r="G79" s="53">
        <v>1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1</v>
      </c>
      <c r="N79" s="53">
        <v>0</v>
      </c>
      <c r="O79" s="53">
        <v>0</v>
      </c>
      <c r="P79" s="53">
        <v>1</v>
      </c>
      <c r="Q79" s="53">
        <f t="shared" si="1"/>
        <v>4</v>
      </c>
    </row>
    <row r="80" spans="2:17" ht="15">
      <c r="B80" s="142">
        <v>73</v>
      </c>
      <c r="C80" s="66" t="s">
        <v>89</v>
      </c>
      <c r="D80" s="71">
        <v>300</v>
      </c>
      <c r="E80" s="53">
        <v>1</v>
      </c>
      <c r="F80" s="53">
        <v>0</v>
      </c>
      <c r="G80" s="53">
        <v>0</v>
      </c>
      <c r="H80" s="53">
        <v>1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1</v>
      </c>
      <c r="O80" s="53">
        <v>0</v>
      </c>
      <c r="P80" s="53">
        <v>0</v>
      </c>
      <c r="Q80" s="53">
        <f t="shared" si="1"/>
        <v>4</v>
      </c>
    </row>
    <row r="81" spans="2:17" ht="15">
      <c r="B81" s="142">
        <v>74</v>
      </c>
      <c r="C81" s="66" t="s">
        <v>90</v>
      </c>
      <c r="D81" s="71">
        <v>1200</v>
      </c>
      <c r="E81" s="53">
        <v>0</v>
      </c>
      <c r="F81" s="53">
        <v>1</v>
      </c>
      <c r="G81" s="53">
        <v>0</v>
      </c>
      <c r="H81" s="53">
        <v>0</v>
      </c>
      <c r="I81" s="53">
        <v>1</v>
      </c>
      <c r="J81" s="53">
        <v>0</v>
      </c>
      <c r="K81" s="53">
        <v>0</v>
      </c>
      <c r="L81" s="53">
        <v>1</v>
      </c>
      <c r="M81" s="53">
        <v>0</v>
      </c>
      <c r="N81" s="53">
        <v>0</v>
      </c>
      <c r="O81" s="53">
        <v>1</v>
      </c>
      <c r="P81" s="53">
        <v>0</v>
      </c>
      <c r="Q81" s="53">
        <f t="shared" si="1"/>
        <v>4</v>
      </c>
    </row>
    <row r="82" spans="2:17" ht="15">
      <c r="B82" s="142">
        <v>75</v>
      </c>
      <c r="C82" s="66" t="s">
        <v>91</v>
      </c>
      <c r="D82" s="71">
        <v>1400</v>
      </c>
      <c r="E82" s="53">
        <v>0</v>
      </c>
      <c r="F82" s="53">
        <v>0</v>
      </c>
      <c r="G82" s="53">
        <v>1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1</v>
      </c>
      <c r="N82" s="53">
        <v>0</v>
      </c>
      <c r="O82" s="53">
        <v>0</v>
      </c>
      <c r="P82" s="53">
        <v>1</v>
      </c>
      <c r="Q82" s="53">
        <f t="shared" si="1"/>
        <v>4</v>
      </c>
    </row>
    <row r="83" spans="2:17" ht="15">
      <c r="B83" s="142">
        <v>76</v>
      </c>
      <c r="C83" s="66" t="s">
        <v>92</v>
      </c>
      <c r="D83" s="71">
        <v>1000</v>
      </c>
      <c r="E83" s="53">
        <v>1</v>
      </c>
      <c r="F83" s="53">
        <v>0</v>
      </c>
      <c r="G83" s="53">
        <v>0</v>
      </c>
      <c r="H83" s="53">
        <v>1</v>
      </c>
      <c r="I83" s="53">
        <v>0</v>
      </c>
      <c r="J83" s="53">
        <v>0</v>
      </c>
      <c r="K83" s="53">
        <v>1</v>
      </c>
      <c r="L83" s="53">
        <v>0</v>
      </c>
      <c r="M83" s="53">
        <v>0</v>
      </c>
      <c r="N83" s="53">
        <v>1</v>
      </c>
      <c r="O83" s="53">
        <v>0</v>
      </c>
      <c r="P83" s="53">
        <v>0</v>
      </c>
      <c r="Q83" s="53">
        <f t="shared" si="1"/>
        <v>4</v>
      </c>
    </row>
    <row r="84" spans="2:17" ht="15">
      <c r="B84" s="142">
        <v>77</v>
      </c>
      <c r="C84" s="66" t="s">
        <v>93</v>
      </c>
      <c r="D84" s="71">
        <v>800</v>
      </c>
      <c r="E84" s="53">
        <v>0</v>
      </c>
      <c r="F84" s="53">
        <v>1</v>
      </c>
      <c r="G84" s="53">
        <v>0</v>
      </c>
      <c r="H84" s="53">
        <v>0</v>
      </c>
      <c r="I84" s="53">
        <v>1</v>
      </c>
      <c r="J84" s="53">
        <v>0</v>
      </c>
      <c r="K84" s="53">
        <v>0</v>
      </c>
      <c r="L84" s="53">
        <v>1</v>
      </c>
      <c r="M84" s="53">
        <v>0</v>
      </c>
      <c r="N84" s="53">
        <v>0</v>
      </c>
      <c r="O84" s="53">
        <v>1</v>
      </c>
      <c r="P84" s="53">
        <v>0</v>
      </c>
      <c r="Q84" s="53">
        <f t="shared" si="1"/>
        <v>4</v>
      </c>
    </row>
    <row r="85" spans="2:17" ht="15">
      <c r="B85" s="142">
        <v>78</v>
      </c>
      <c r="C85" s="66" t="s">
        <v>94</v>
      </c>
      <c r="D85" s="71">
        <v>1400</v>
      </c>
      <c r="E85" s="53">
        <v>0</v>
      </c>
      <c r="F85" s="53">
        <v>0</v>
      </c>
      <c r="G85" s="53">
        <v>1</v>
      </c>
      <c r="H85" s="53">
        <v>0</v>
      </c>
      <c r="I85" s="53">
        <v>0</v>
      </c>
      <c r="J85" s="53">
        <v>1</v>
      </c>
      <c r="K85" s="53">
        <v>0</v>
      </c>
      <c r="L85" s="53">
        <v>0</v>
      </c>
      <c r="M85" s="53">
        <v>1</v>
      </c>
      <c r="N85" s="53">
        <v>0</v>
      </c>
      <c r="O85" s="53">
        <v>0</v>
      </c>
      <c r="P85" s="53">
        <v>1</v>
      </c>
      <c r="Q85" s="53">
        <f t="shared" si="1"/>
        <v>4</v>
      </c>
    </row>
    <row r="86" spans="2:17" ht="15">
      <c r="B86" s="142">
        <v>79</v>
      </c>
      <c r="C86" s="66" t="s">
        <v>95</v>
      </c>
      <c r="D86" s="71">
        <v>1200</v>
      </c>
      <c r="E86" s="53">
        <v>1</v>
      </c>
      <c r="F86" s="53">
        <v>0</v>
      </c>
      <c r="G86" s="53">
        <v>0</v>
      </c>
      <c r="H86" s="53">
        <v>1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1</v>
      </c>
      <c r="O86" s="53">
        <v>0</v>
      </c>
      <c r="P86" s="53">
        <v>0</v>
      </c>
      <c r="Q86" s="53">
        <f t="shared" si="1"/>
        <v>4</v>
      </c>
    </row>
    <row r="87" spans="2:17" ht="15">
      <c r="B87" s="142">
        <v>80</v>
      </c>
      <c r="C87" s="66" t="s">
        <v>96</v>
      </c>
      <c r="D87" s="71">
        <v>1200</v>
      </c>
      <c r="E87" s="53">
        <v>0</v>
      </c>
      <c r="F87" s="53">
        <v>1</v>
      </c>
      <c r="G87" s="53">
        <v>0</v>
      </c>
      <c r="H87" s="53">
        <v>0</v>
      </c>
      <c r="I87" s="53">
        <v>1</v>
      </c>
      <c r="J87" s="53">
        <v>0</v>
      </c>
      <c r="K87" s="53">
        <v>0</v>
      </c>
      <c r="L87" s="53">
        <v>1</v>
      </c>
      <c r="M87" s="53">
        <v>0</v>
      </c>
      <c r="N87" s="53">
        <v>0</v>
      </c>
      <c r="O87" s="53">
        <v>1</v>
      </c>
      <c r="P87" s="53">
        <v>0</v>
      </c>
      <c r="Q87" s="53">
        <f t="shared" si="1"/>
        <v>4</v>
      </c>
    </row>
    <row r="88" spans="2:17" ht="15">
      <c r="B88" s="142">
        <v>81</v>
      </c>
      <c r="C88" s="66" t="s">
        <v>97</v>
      </c>
      <c r="D88" s="71">
        <v>600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1</v>
      </c>
      <c r="N88" s="53">
        <v>0</v>
      </c>
      <c r="O88" s="53">
        <v>0</v>
      </c>
      <c r="P88" s="53">
        <v>1</v>
      </c>
      <c r="Q88" s="53">
        <f t="shared" si="1"/>
        <v>4</v>
      </c>
    </row>
    <row r="89" spans="2:17" ht="15">
      <c r="B89" s="142">
        <v>82</v>
      </c>
      <c r="C89" s="66" t="s">
        <v>98</v>
      </c>
      <c r="D89" s="71">
        <v>800</v>
      </c>
      <c r="E89" s="53">
        <v>1</v>
      </c>
      <c r="F89" s="53">
        <v>0</v>
      </c>
      <c r="G89" s="53">
        <v>0</v>
      </c>
      <c r="H89" s="53">
        <v>1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1</v>
      </c>
      <c r="O89" s="53">
        <v>0</v>
      </c>
      <c r="P89" s="53">
        <v>0</v>
      </c>
      <c r="Q89" s="53">
        <f t="shared" si="1"/>
        <v>4</v>
      </c>
    </row>
    <row r="90" spans="2:17" ht="15">
      <c r="B90" s="142">
        <v>83</v>
      </c>
      <c r="C90" s="66" t="s">
        <v>99</v>
      </c>
      <c r="D90" s="71">
        <v>800</v>
      </c>
      <c r="E90" s="53">
        <v>0</v>
      </c>
      <c r="F90" s="53">
        <v>1</v>
      </c>
      <c r="G90" s="53">
        <v>0</v>
      </c>
      <c r="H90" s="53">
        <v>0</v>
      </c>
      <c r="I90" s="53">
        <v>1</v>
      </c>
      <c r="J90" s="53">
        <v>0</v>
      </c>
      <c r="K90" s="53">
        <v>0</v>
      </c>
      <c r="L90" s="53">
        <v>1</v>
      </c>
      <c r="M90" s="53">
        <v>0</v>
      </c>
      <c r="N90" s="53">
        <v>0</v>
      </c>
      <c r="O90" s="53">
        <v>1</v>
      </c>
      <c r="P90" s="53">
        <v>0</v>
      </c>
      <c r="Q90" s="53">
        <f t="shared" si="1"/>
        <v>4</v>
      </c>
    </row>
    <row r="91" spans="2:17" ht="15">
      <c r="B91" s="142">
        <v>84</v>
      </c>
      <c r="C91" s="66" t="s">
        <v>100</v>
      </c>
      <c r="D91" s="71">
        <v>1200</v>
      </c>
      <c r="E91" s="53">
        <v>0</v>
      </c>
      <c r="F91" s="53">
        <v>0</v>
      </c>
      <c r="G91" s="53">
        <v>1</v>
      </c>
      <c r="H91" s="53">
        <v>0</v>
      </c>
      <c r="I91" s="53">
        <v>0</v>
      </c>
      <c r="J91" s="53">
        <v>1</v>
      </c>
      <c r="K91" s="53">
        <v>0</v>
      </c>
      <c r="L91" s="53">
        <v>0</v>
      </c>
      <c r="M91" s="53">
        <v>1</v>
      </c>
      <c r="N91" s="53">
        <v>0</v>
      </c>
      <c r="O91" s="53">
        <v>0</v>
      </c>
      <c r="P91" s="53">
        <v>1</v>
      </c>
      <c r="Q91" s="53">
        <f t="shared" si="1"/>
        <v>4</v>
      </c>
    </row>
    <row r="92" spans="2:17" ht="15">
      <c r="B92" s="142">
        <v>85</v>
      </c>
      <c r="C92" s="66" t="s">
        <v>101</v>
      </c>
      <c r="D92" s="71">
        <v>600</v>
      </c>
      <c r="E92" s="53">
        <v>1</v>
      </c>
      <c r="F92" s="53">
        <v>0</v>
      </c>
      <c r="G92" s="53">
        <v>0</v>
      </c>
      <c r="H92" s="53">
        <v>1</v>
      </c>
      <c r="I92" s="53">
        <v>0</v>
      </c>
      <c r="J92" s="53">
        <v>0</v>
      </c>
      <c r="K92" s="53">
        <v>1</v>
      </c>
      <c r="L92" s="53">
        <v>0</v>
      </c>
      <c r="M92" s="53">
        <v>0</v>
      </c>
      <c r="N92" s="53">
        <v>1</v>
      </c>
      <c r="O92" s="53">
        <v>0</v>
      </c>
      <c r="P92" s="53">
        <v>0</v>
      </c>
      <c r="Q92" s="53">
        <f t="shared" si="1"/>
        <v>4</v>
      </c>
    </row>
    <row r="93" spans="2:17" ht="15">
      <c r="B93" s="142">
        <v>86</v>
      </c>
      <c r="C93" s="66" t="s">
        <v>102</v>
      </c>
      <c r="D93" s="71">
        <v>1000</v>
      </c>
      <c r="E93" s="53">
        <v>0</v>
      </c>
      <c r="F93" s="53">
        <v>1</v>
      </c>
      <c r="G93" s="53">
        <v>0</v>
      </c>
      <c r="H93" s="53">
        <v>0</v>
      </c>
      <c r="I93" s="53">
        <v>1</v>
      </c>
      <c r="J93" s="53">
        <v>0</v>
      </c>
      <c r="K93" s="53">
        <v>0</v>
      </c>
      <c r="L93" s="53">
        <v>1</v>
      </c>
      <c r="M93" s="53">
        <v>0</v>
      </c>
      <c r="N93" s="53">
        <v>0</v>
      </c>
      <c r="O93" s="53">
        <v>1</v>
      </c>
      <c r="P93" s="53">
        <v>0</v>
      </c>
      <c r="Q93" s="53">
        <f t="shared" si="1"/>
        <v>4</v>
      </c>
    </row>
    <row r="94" spans="2:17" ht="15">
      <c r="B94" s="142">
        <v>87</v>
      </c>
      <c r="C94" s="66" t="s">
        <v>103</v>
      </c>
      <c r="D94" s="71">
        <v>1600</v>
      </c>
      <c r="E94" s="53">
        <v>0</v>
      </c>
      <c r="F94" s="53">
        <v>0</v>
      </c>
      <c r="G94" s="53">
        <v>1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1</v>
      </c>
      <c r="N94" s="53">
        <v>0</v>
      </c>
      <c r="O94" s="53">
        <v>0</v>
      </c>
      <c r="P94" s="53">
        <v>1</v>
      </c>
      <c r="Q94" s="53">
        <f t="shared" si="1"/>
        <v>4</v>
      </c>
    </row>
    <row r="95" spans="2:17" ht="15">
      <c r="B95" s="142">
        <v>88</v>
      </c>
      <c r="C95" s="66" t="s">
        <v>104</v>
      </c>
      <c r="D95" s="71">
        <v>1000</v>
      </c>
      <c r="E95" s="53">
        <v>1</v>
      </c>
      <c r="F95" s="53">
        <v>0</v>
      </c>
      <c r="G95" s="53">
        <v>0</v>
      </c>
      <c r="H95" s="53">
        <v>1</v>
      </c>
      <c r="I95" s="53">
        <v>0</v>
      </c>
      <c r="J95" s="53">
        <v>0</v>
      </c>
      <c r="K95" s="53">
        <v>1</v>
      </c>
      <c r="L95" s="53">
        <v>0</v>
      </c>
      <c r="M95" s="53">
        <v>0</v>
      </c>
      <c r="N95" s="53">
        <v>1</v>
      </c>
      <c r="O95" s="53">
        <v>0</v>
      </c>
      <c r="P95" s="53">
        <v>0</v>
      </c>
      <c r="Q95" s="53">
        <f t="shared" si="1"/>
        <v>4</v>
      </c>
    </row>
    <row r="96" spans="2:17" ht="15">
      <c r="B96" s="142">
        <v>89</v>
      </c>
      <c r="C96" s="66" t="s">
        <v>105</v>
      </c>
      <c r="D96" s="71">
        <v>600</v>
      </c>
      <c r="E96" s="53">
        <v>0</v>
      </c>
      <c r="F96" s="53">
        <v>1</v>
      </c>
      <c r="G96" s="53">
        <v>0</v>
      </c>
      <c r="H96" s="53">
        <v>0</v>
      </c>
      <c r="I96" s="53">
        <v>1</v>
      </c>
      <c r="J96" s="53">
        <v>0</v>
      </c>
      <c r="K96" s="53">
        <v>0</v>
      </c>
      <c r="L96" s="53">
        <v>1</v>
      </c>
      <c r="M96" s="53">
        <v>0</v>
      </c>
      <c r="N96" s="53">
        <v>0</v>
      </c>
      <c r="O96" s="53">
        <v>1</v>
      </c>
      <c r="P96" s="53">
        <v>0</v>
      </c>
      <c r="Q96" s="53">
        <f t="shared" si="1"/>
        <v>4</v>
      </c>
    </row>
    <row r="97" spans="2:17" ht="15">
      <c r="B97" s="142">
        <v>90</v>
      </c>
      <c r="C97" s="66" t="s">
        <v>106</v>
      </c>
      <c r="D97" s="71">
        <v>800</v>
      </c>
      <c r="E97" s="53">
        <v>0</v>
      </c>
      <c r="F97" s="53">
        <v>0</v>
      </c>
      <c r="G97" s="53">
        <v>1</v>
      </c>
      <c r="H97" s="53">
        <v>0</v>
      </c>
      <c r="I97" s="53">
        <v>0</v>
      </c>
      <c r="J97" s="53">
        <v>1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  <c r="P97" s="53">
        <v>1</v>
      </c>
      <c r="Q97" s="53">
        <f t="shared" si="1"/>
        <v>4</v>
      </c>
    </row>
    <row r="98" spans="2:17" ht="15">
      <c r="B98" s="142">
        <v>91</v>
      </c>
      <c r="C98" s="69" t="s">
        <v>112</v>
      </c>
      <c r="D98" s="71">
        <v>500</v>
      </c>
      <c r="E98" s="53">
        <v>1</v>
      </c>
      <c r="F98" s="53">
        <v>0</v>
      </c>
      <c r="G98" s="53">
        <v>0</v>
      </c>
      <c r="H98" s="53">
        <v>1</v>
      </c>
      <c r="I98" s="53">
        <v>0</v>
      </c>
      <c r="J98" s="53">
        <v>0</v>
      </c>
      <c r="K98" s="53">
        <v>1</v>
      </c>
      <c r="L98" s="53">
        <v>0</v>
      </c>
      <c r="M98" s="53">
        <v>0</v>
      </c>
      <c r="N98" s="53">
        <v>1</v>
      </c>
      <c r="O98" s="53">
        <v>0</v>
      </c>
      <c r="P98" s="53">
        <v>0</v>
      </c>
      <c r="Q98" s="53">
        <f t="shared" si="1"/>
        <v>4</v>
      </c>
    </row>
    <row r="99" spans="2:17" ht="15">
      <c r="B99" s="142">
        <v>92</v>
      </c>
      <c r="C99" s="69" t="s">
        <v>107</v>
      </c>
      <c r="D99" s="71">
        <v>500</v>
      </c>
      <c r="E99" s="53">
        <v>0</v>
      </c>
      <c r="F99" s="53">
        <v>1</v>
      </c>
      <c r="G99" s="53">
        <v>0</v>
      </c>
      <c r="H99" s="53">
        <v>0</v>
      </c>
      <c r="I99" s="53">
        <v>1</v>
      </c>
      <c r="J99" s="53">
        <v>0</v>
      </c>
      <c r="K99" s="53">
        <v>0</v>
      </c>
      <c r="L99" s="53">
        <v>1</v>
      </c>
      <c r="M99" s="53">
        <v>0</v>
      </c>
      <c r="N99" s="53">
        <v>0</v>
      </c>
      <c r="O99" s="53">
        <v>1</v>
      </c>
      <c r="P99" s="53">
        <v>0</v>
      </c>
      <c r="Q99" s="53">
        <f t="shared" si="1"/>
        <v>4</v>
      </c>
    </row>
    <row r="100" spans="2:17" ht="15">
      <c r="B100" s="142">
        <v>93</v>
      </c>
      <c r="C100" s="70" t="s">
        <v>108</v>
      </c>
      <c r="D100" s="71">
        <v>500</v>
      </c>
      <c r="E100" s="53">
        <v>0</v>
      </c>
      <c r="F100" s="53">
        <v>0</v>
      </c>
      <c r="G100" s="53">
        <v>1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  <c r="P100" s="53">
        <v>1</v>
      </c>
      <c r="Q100" s="53">
        <f t="shared" si="1"/>
        <v>4</v>
      </c>
    </row>
    <row r="101" spans="2:17" ht="15">
      <c r="B101" s="142">
        <v>94</v>
      </c>
      <c r="C101" s="70" t="s">
        <v>109</v>
      </c>
      <c r="D101" s="71">
        <v>500</v>
      </c>
      <c r="E101" s="53">
        <v>1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1</v>
      </c>
      <c r="O101" s="53">
        <v>0</v>
      </c>
      <c r="P101" s="53">
        <v>0</v>
      </c>
      <c r="Q101" s="53">
        <f t="shared" si="1"/>
        <v>4</v>
      </c>
    </row>
    <row r="102" spans="2:17" ht="15">
      <c r="B102" s="142">
        <v>95</v>
      </c>
      <c r="C102" s="70" t="s">
        <v>110</v>
      </c>
      <c r="D102" s="71">
        <v>500</v>
      </c>
      <c r="E102" s="53">
        <v>0</v>
      </c>
      <c r="F102" s="53">
        <v>1</v>
      </c>
      <c r="G102" s="53">
        <v>0</v>
      </c>
      <c r="H102" s="53">
        <v>0</v>
      </c>
      <c r="I102" s="53">
        <v>1</v>
      </c>
      <c r="J102" s="53">
        <v>0</v>
      </c>
      <c r="K102" s="53">
        <v>0</v>
      </c>
      <c r="L102" s="53">
        <v>1</v>
      </c>
      <c r="M102" s="53">
        <v>0</v>
      </c>
      <c r="N102" s="53">
        <v>0</v>
      </c>
      <c r="O102" s="53">
        <v>1</v>
      </c>
      <c r="P102" s="53">
        <v>0</v>
      </c>
      <c r="Q102" s="53">
        <f t="shared" si="1"/>
        <v>4</v>
      </c>
    </row>
    <row r="103" spans="2:17" ht="15">
      <c r="B103" s="142">
        <v>96</v>
      </c>
      <c r="C103" s="69" t="s">
        <v>111</v>
      </c>
      <c r="D103" s="72">
        <v>1000</v>
      </c>
      <c r="E103" s="53">
        <v>0</v>
      </c>
      <c r="F103" s="53">
        <v>0</v>
      </c>
      <c r="G103" s="53">
        <v>1</v>
      </c>
      <c r="H103" s="53">
        <v>0</v>
      </c>
      <c r="I103" s="53">
        <v>0</v>
      </c>
      <c r="J103" s="53">
        <v>1</v>
      </c>
      <c r="K103" s="53">
        <v>0</v>
      </c>
      <c r="L103" s="53">
        <v>0</v>
      </c>
      <c r="M103" s="53">
        <v>1</v>
      </c>
      <c r="N103" s="53">
        <v>0</v>
      </c>
      <c r="O103" s="53">
        <v>0</v>
      </c>
      <c r="P103" s="53">
        <v>1</v>
      </c>
      <c r="Q103" s="53">
        <f t="shared" si="1"/>
        <v>4</v>
      </c>
    </row>
    <row r="104" spans="2:17" ht="15">
      <c r="B104" s="188" t="s">
        <v>19</v>
      </c>
      <c r="C104" s="188"/>
      <c r="D104" s="72">
        <v>2000</v>
      </c>
      <c r="E104" s="53">
        <v>3</v>
      </c>
      <c r="F104" s="53">
        <v>3</v>
      </c>
      <c r="G104" s="53">
        <v>3</v>
      </c>
      <c r="H104" s="53">
        <v>3</v>
      </c>
      <c r="I104" s="53">
        <v>3</v>
      </c>
      <c r="J104" s="53">
        <v>3</v>
      </c>
      <c r="K104" s="53">
        <v>3</v>
      </c>
      <c r="L104" s="53">
        <v>3</v>
      </c>
      <c r="M104" s="53">
        <v>3</v>
      </c>
      <c r="N104" s="53">
        <v>3</v>
      </c>
      <c r="O104" s="53">
        <v>3</v>
      </c>
      <c r="P104" s="53">
        <v>3</v>
      </c>
      <c r="Q104" s="53">
        <f>SUM(E104:P104)</f>
        <v>36</v>
      </c>
    </row>
    <row r="105" spans="2:17" ht="15">
      <c r="B105" s="140"/>
      <c r="C105" s="47"/>
      <c r="D105" s="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141"/>
    </row>
    <row r="106" spans="2:17" ht="15">
      <c r="B106" s="160" t="s">
        <v>116</v>
      </c>
      <c r="C106" s="160"/>
      <c r="D106" s="160"/>
      <c r="E106" s="13" t="s">
        <v>6</v>
      </c>
      <c r="F106" s="13" t="s">
        <v>7</v>
      </c>
      <c r="G106" s="13" t="s">
        <v>8</v>
      </c>
      <c r="H106" s="13" t="s">
        <v>9</v>
      </c>
      <c r="I106" s="13" t="s">
        <v>10</v>
      </c>
      <c r="J106" s="13" t="s">
        <v>11</v>
      </c>
      <c r="K106" s="13" t="s">
        <v>12</v>
      </c>
      <c r="L106" s="13" t="s">
        <v>13</v>
      </c>
      <c r="M106" s="13" t="s">
        <v>14</v>
      </c>
      <c r="N106" s="13" t="s">
        <v>15</v>
      </c>
      <c r="O106" s="13" t="s">
        <v>16</v>
      </c>
      <c r="P106" s="13" t="s">
        <v>17</v>
      </c>
      <c r="Q106" s="144"/>
    </row>
    <row r="107" spans="2:17" ht="15">
      <c r="B107" s="160"/>
      <c r="C107" s="160"/>
      <c r="D107" s="160"/>
      <c r="E107" s="20">
        <f>SUM(E8:E104)</f>
        <v>35</v>
      </c>
      <c r="F107" s="20">
        <f>SUM(F8:F104)</f>
        <v>35</v>
      </c>
      <c r="G107" s="20">
        <f aca="true" t="shared" si="2" ref="G107:P107">SUM(G8:G104)</f>
        <v>35</v>
      </c>
      <c r="H107" s="20">
        <f t="shared" si="2"/>
        <v>35</v>
      </c>
      <c r="I107" s="20">
        <f t="shared" si="2"/>
        <v>35</v>
      </c>
      <c r="J107" s="20">
        <f t="shared" si="2"/>
        <v>35</v>
      </c>
      <c r="K107" s="20">
        <f t="shared" si="2"/>
        <v>35</v>
      </c>
      <c r="L107" s="20">
        <f t="shared" si="2"/>
        <v>35</v>
      </c>
      <c r="M107" s="20">
        <f t="shared" si="2"/>
        <v>35</v>
      </c>
      <c r="N107" s="20">
        <f t="shared" si="2"/>
        <v>35</v>
      </c>
      <c r="O107" s="20">
        <f t="shared" si="2"/>
        <v>35</v>
      </c>
      <c r="P107" s="20">
        <f t="shared" si="2"/>
        <v>35</v>
      </c>
      <c r="Q107" s="20"/>
    </row>
    <row r="108" spans="2:17" ht="57.75" customHeight="1">
      <c r="B108" s="160" t="s">
        <v>4</v>
      </c>
      <c r="C108" s="160"/>
      <c r="D108" s="160"/>
      <c r="E108" s="160"/>
      <c r="F108" s="163" t="s">
        <v>139</v>
      </c>
      <c r="G108" s="163"/>
      <c r="H108" s="163"/>
      <c r="I108" s="163"/>
      <c r="J108" s="163" t="s">
        <v>132</v>
      </c>
      <c r="K108" s="163"/>
      <c r="L108" s="163"/>
      <c r="M108" s="163"/>
      <c r="N108" s="163"/>
      <c r="O108" s="163"/>
      <c r="P108" s="163"/>
      <c r="Q108" s="163"/>
    </row>
    <row r="109" spans="2:17" ht="78.75" customHeight="1">
      <c r="B109" s="160"/>
      <c r="C109" s="160"/>
      <c r="D109" s="160"/>
      <c r="E109" s="160"/>
      <c r="F109" s="187" t="s">
        <v>137</v>
      </c>
      <c r="G109" s="187"/>
      <c r="H109" s="187"/>
      <c r="I109" s="187"/>
      <c r="J109" s="163">
        <f>SUM(Q8:Q104)</f>
        <v>420</v>
      </c>
      <c r="K109" s="163"/>
      <c r="L109" s="163"/>
      <c r="M109" s="163"/>
      <c r="N109" s="163"/>
      <c r="O109" s="163"/>
      <c r="P109" s="163"/>
      <c r="Q109" s="163"/>
    </row>
    <row r="110" ht="15.75" thickBot="1"/>
    <row r="111" spans="2:17" ht="55.5" customHeight="1" thickBot="1">
      <c r="B111" s="184" t="s">
        <v>179</v>
      </c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6"/>
    </row>
  </sheetData>
  <mergeCells count="16">
    <mergeCell ref="B106:D107"/>
    <mergeCell ref="B104:C104"/>
    <mergeCell ref="D6:D7"/>
    <mergeCell ref="E6:Q6"/>
    <mergeCell ref="B2:Q2"/>
    <mergeCell ref="B3:Q3"/>
    <mergeCell ref="B4:Q4"/>
    <mergeCell ref="B5:Q5"/>
    <mergeCell ref="B6:B7"/>
    <mergeCell ref="C6:C7"/>
    <mergeCell ref="B111:Q111"/>
    <mergeCell ref="B108:E109"/>
    <mergeCell ref="F108:I108"/>
    <mergeCell ref="J108:Q108"/>
    <mergeCell ref="F109:I109"/>
    <mergeCell ref="J109:Q109"/>
  </mergeCells>
  <conditionalFormatting sqref="B8:Q104">
    <cfRule type="expression" priority="5" dxfId="0">
      <formula>MOD(ROW(),2)=0</formula>
    </cfRule>
  </conditionalFormatting>
  <conditionalFormatting sqref="E105:Q105 E107:Q107">
    <cfRule type="expression" priority="4" dxfId="0">
      <formula>MOD(ROW(),2)=0</formula>
    </cfRule>
  </conditionalFormatting>
  <conditionalFormatting sqref="B105:D105 B106">
    <cfRule type="expression" priority="3" dxfId="0">
      <formula>MOD(ROW(),2)=0</formula>
    </cfRule>
  </conditionalFormatting>
  <conditionalFormatting sqref="F109:J109">
    <cfRule type="expression" priority="2" dxfId="0">
      <formula>MOD(ROW(),2)=0</formula>
    </cfRule>
  </conditionalFormatting>
  <conditionalFormatting sqref="B108">
    <cfRule type="expression" priority="1" dxfId="0">
      <formula>MOD(ROW(),2)=0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4"/>
  <sheetViews>
    <sheetView zoomScale="70" zoomScaleNormal="70" workbookViewId="0" topLeftCell="A100">
      <selection activeCell="B112" sqref="B112:Q112"/>
    </sheetView>
  </sheetViews>
  <sheetFormatPr defaultColWidth="37.00390625" defaultRowHeight="15"/>
  <cols>
    <col min="1" max="1" width="5.7109375" style="22" customWidth="1"/>
    <col min="2" max="2" width="3.7109375" style="22" bestFit="1" customWidth="1"/>
    <col min="3" max="3" width="55.00390625" style="28" customWidth="1"/>
    <col min="4" max="4" width="15.28125" style="22" customWidth="1"/>
    <col min="5" max="16" width="8.00390625" style="22" customWidth="1"/>
    <col min="17" max="17" width="6.00390625" style="22" customWidth="1"/>
    <col min="18" max="19" width="37.00390625" style="22" customWidth="1"/>
    <col min="20" max="16384" width="37.00390625" style="22" customWidth="1"/>
  </cols>
  <sheetData>
    <row r="2" spans="2:19" ht="36.75" customHeight="1"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29"/>
      <c r="S2" s="29"/>
    </row>
    <row r="3" spans="2:19" ht="28.5" customHeight="1"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30"/>
      <c r="S3" s="30"/>
    </row>
    <row r="4" spans="2:19" ht="21" customHeight="1">
      <c r="B4" s="173" t="s">
        <v>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31"/>
      <c r="S4" s="31"/>
    </row>
    <row r="5" spans="2:19" ht="32.25" customHeight="1">
      <c r="B5" s="176" t="s">
        <v>120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2"/>
      <c r="S5" s="32"/>
    </row>
    <row r="6" spans="2:17" ht="15">
      <c r="B6" s="190" t="s">
        <v>2</v>
      </c>
      <c r="C6" s="182" t="s">
        <v>3</v>
      </c>
      <c r="D6" s="181" t="s">
        <v>124</v>
      </c>
      <c r="E6" s="178" t="s">
        <v>18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2:17" ht="60.75" customHeight="1">
      <c r="B7" s="190"/>
      <c r="C7" s="182"/>
      <c r="D7" s="181"/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4</v>
      </c>
    </row>
    <row r="8" spans="2:17" ht="15.75">
      <c r="B8" s="145">
        <v>1</v>
      </c>
      <c r="C8" s="23" t="s">
        <v>20</v>
      </c>
      <c r="D8" s="73">
        <v>12000</v>
      </c>
      <c r="E8" s="21">
        <v>0</v>
      </c>
      <c r="F8" s="21">
        <v>2</v>
      </c>
      <c r="G8" s="21">
        <v>0</v>
      </c>
      <c r="H8" s="21">
        <v>2</v>
      </c>
      <c r="I8" s="21">
        <v>0</v>
      </c>
      <c r="J8" s="21">
        <v>2</v>
      </c>
      <c r="K8" s="21">
        <v>0</v>
      </c>
      <c r="L8" s="21">
        <v>2</v>
      </c>
      <c r="M8" s="21">
        <v>0</v>
      </c>
      <c r="N8" s="21">
        <v>2</v>
      </c>
      <c r="O8" s="21">
        <v>0</v>
      </c>
      <c r="P8" s="21">
        <v>2</v>
      </c>
      <c r="Q8" s="53">
        <f aca="true" t="shared" si="0" ref="Q8:Q39">SUM(E8:P8)</f>
        <v>12</v>
      </c>
    </row>
    <row r="9" spans="2:17" ht="15.75">
      <c r="B9" s="145">
        <v>2</v>
      </c>
      <c r="C9" s="23" t="s">
        <v>21</v>
      </c>
      <c r="D9" s="73">
        <v>4000</v>
      </c>
      <c r="E9" s="21">
        <v>3</v>
      </c>
      <c r="F9" s="21">
        <v>0</v>
      </c>
      <c r="G9" s="21">
        <v>3</v>
      </c>
      <c r="H9" s="21">
        <v>0</v>
      </c>
      <c r="I9" s="21">
        <v>3</v>
      </c>
      <c r="J9" s="21">
        <v>0</v>
      </c>
      <c r="K9" s="21">
        <v>3</v>
      </c>
      <c r="L9" s="21">
        <v>0</v>
      </c>
      <c r="M9" s="21">
        <v>3</v>
      </c>
      <c r="N9" s="21">
        <v>0</v>
      </c>
      <c r="O9" s="21">
        <v>3</v>
      </c>
      <c r="P9" s="21">
        <v>0</v>
      </c>
      <c r="Q9" s="53">
        <f t="shared" si="0"/>
        <v>18</v>
      </c>
    </row>
    <row r="10" spans="2:17" ht="15.75">
      <c r="B10" s="145">
        <v>3</v>
      </c>
      <c r="C10" s="23" t="s">
        <v>22</v>
      </c>
      <c r="D10" s="73">
        <v>15000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53">
        <f t="shared" si="0"/>
        <v>24</v>
      </c>
    </row>
    <row r="11" spans="2:17" ht="15.75">
      <c r="B11" s="146">
        <v>4</v>
      </c>
      <c r="C11" s="24" t="s">
        <v>123</v>
      </c>
      <c r="D11" s="73">
        <v>12000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53">
        <f t="shared" si="0"/>
        <v>12</v>
      </c>
    </row>
    <row r="12" spans="2:17" ht="15.75">
      <c r="B12" s="145">
        <v>5</v>
      </c>
      <c r="C12" s="23" t="s">
        <v>23</v>
      </c>
      <c r="D12" s="73">
        <v>10000</v>
      </c>
      <c r="E12" s="21">
        <v>0</v>
      </c>
      <c r="F12" s="21">
        <v>2</v>
      </c>
      <c r="G12" s="21">
        <v>0</v>
      </c>
      <c r="H12" s="21">
        <v>2</v>
      </c>
      <c r="I12" s="21">
        <v>0</v>
      </c>
      <c r="J12" s="21">
        <v>2</v>
      </c>
      <c r="K12" s="21">
        <v>0</v>
      </c>
      <c r="L12" s="21">
        <v>2</v>
      </c>
      <c r="M12" s="21">
        <v>0</v>
      </c>
      <c r="N12" s="21">
        <v>2</v>
      </c>
      <c r="O12" s="21">
        <v>0</v>
      </c>
      <c r="P12" s="21">
        <v>2</v>
      </c>
      <c r="Q12" s="53">
        <f t="shared" si="0"/>
        <v>12</v>
      </c>
    </row>
    <row r="13" spans="2:17" ht="15.75">
      <c r="B13" s="145">
        <v>6</v>
      </c>
      <c r="C13" s="23" t="s">
        <v>24</v>
      </c>
      <c r="D13" s="73">
        <v>20000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53">
        <f t="shared" si="0"/>
        <v>12</v>
      </c>
    </row>
    <row r="14" spans="2:17" ht="15.75">
      <c r="B14" s="145">
        <v>7</v>
      </c>
      <c r="C14" s="23" t="s">
        <v>25</v>
      </c>
      <c r="D14" s="73">
        <v>5000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53">
        <f t="shared" si="0"/>
        <v>2</v>
      </c>
    </row>
    <row r="15" spans="2:17" ht="15.75">
      <c r="B15" s="145">
        <v>8</v>
      </c>
      <c r="C15" s="23" t="s">
        <v>26</v>
      </c>
      <c r="D15" s="73">
        <v>18000</v>
      </c>
      <c r="E15" s="21">
        <v>3</v>
      </c>
      <c r="F15" s="21">
        <v>3</v>
      </c>
      <c r="G15" s="21">
        <v>3</v>
      </c>
      <c r="H15" s="21">
        <v>3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21">
        <v>3</v>
      </c>
      <c r="O15" s="21">
        <v>3</v>
      </c>
      <c r="P15" s="21">
        <v>3</v>
      </c>
      <c r="Q15" s="53">
        <f t="shared" si="0"/>
        <v>36</v>
      </c>
    </row>
    <row r="16" spans="2:17" ht="15.75">
      <c r="B16" s="145">
        <v>9</v>
      </c>
      <c r="C16" s="23" t="s">
        <v>27</v>
      </c>
      <c r="D16" s="73">
        <v>15000</v>
      </c>
      <c r="E16" s="21">
        <v>2</v>
      </c>
      <c r="F16" s="21">
        <v>0</v>
      </c>
      <c r="G16" s="21">
        <v>2</v>
      </c>
      <c r="H16" s="21">
        <v>0</v>
      </c>
      <c r="I16" s="21">
        <v>2</v>
      </c>
      <c r="J16" s="21">
        <v>0</v>
      </c>
      <c r="K16" s="21">
        <v>2</v>
      </c>
      <c r="L16" s="21">
        <v>0</v>
      </c>
      <c r="M16" s="21">
        <v>2</v>
      </c>
      <c r="N16" s="21">
        <v>0</v>
      </c>
      <c r="O16" s="21">
        <v>2</v>
      </c>
      <c r="P16" s="21">
        <v>0</v>
      </c>
      <c r="Q16" s="53">
        <f t="shared" si="0"/>
        <v>12</v>
      </c>
    </row>
    <row r="17" spans="2:17" ht="15.75">
      <c r="B17" s="145">
        <v>10</v>
      </c>
      <c r="C17" s="23" t="s">
        <v>28</v>
      </c>
      <c r="D17" s="73">
        <v>4000</v>
      </c>
      <c r="E17" s="21">
        <v>1</v>
      </c>
      <c r="F17" s="21">
        <v>0</v>
      </c>
      <c r="G17" s="21">
        <v>1</v>
      </c>
      <c r="H17" s="21">
        <v>0</v>
      </c>
      <c r="I17" s="21">
        <v>1</v>
      </c>
      <c r="J17" s="21">
        <v>0</v>
      </c>
      <c r="K17" s="21">
        <v>1</v>
      </c>
      <c r="L17" s="21">
        <v>0</v>
      </c>
      <c r="M17" s="21">
        <v>1</v>
      </c>
      <c r="N17" s="21">
        <v>0</v>
      </c>
      <c r="O17" s="21">
        <v>1</v>
      </c>
      <c r="P17" s="21">
        <v>0</v>
      </c>
      <c r="Q17" s="53">
        <f t="shared" si="0"/>
        <v>6</v>
      </c>
    </row>
    <row r="18" spans="2:17" ht="15.75">
      <c r="B18" s="145">
        <v>11</v>
      </c>
      <c r="C18" s="23" t="s">
        <v>29</v>
      </c>
      <c r="D18" s="73">
        <v>10000</v>
      </c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21">
        <v>2</v>
      </c>
      <c r="N18" s="21">
        <v>2</v>
      </c>
      <c r="O18" s="21">
        <v>2</v>
      </c>
      <c r="P18" s="21">
        <v>2</v>
      </c>
      <c r="Q18" s="53">
        <f t="shared" si="0"/>
        <v>24</v>
      </c>
    </row>
    <row r="19" spans="2:17" ht="15.75">
      <c r="B19" s="145">
        <v>12</v>
      </c>
      <c r="C19" s="23" t="s">
        <v>30</v>
      </c>
      <c r="D19" s="73">
        <v>10000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53">
        <f t="shared" si="0"/>
        <v>24</v>
      </c>
    </row>
    <row r="20" spans="2:17" ht="15.75">
      <c r="B20" s="145">
        <v>13</v>
      </c>
      <c r="C20" s="23" t="s">
        <v>31</v>
      </c>
      <c r="D20" s="73">
        <v>3000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53">
        <f t="shared" si="0"/>
        <v>12</v>
      </c>
    </row>
    <row r="21" spans="2:17" ht="15.75">
      <c r="B21" s="145">
        <v>14</v>
      </c>
      <c r="C21" s="23" t="s">
        <v>32</v>
      </c>
      <c r="D21" s="73">
        <v>3000</v>
      </c>
      <c r="E21" s="21">
        <v>0</v>
      </c>
      <c r="F21" s="21">
        <v>0</v>
      </c>
      <c r="G21" s="21">
        <v>1</v>
      </c>
      <c r="H21" s="21">
        <v>0</v>
      </c>
      <c r="I21" s="21">
        <v>0</v>
      </c>
      <c r="J21" s="21">
        <v>1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1</v>
      </c>
      <c r="Q21" s="53">
        <f t="shared" si="0"/>
        <v>4</v>
      </c>
    </row>
    <row r="22" spans="2:17" ht="15.75">
      <c r="B22" s="145">
        <v>15</v>
      </c>
      <c r="C22" s="23" t="s">
        <v>33</v>
      </c>
      <c r="D22" s="73">
        <v>15000</v>
      </c>
      <c r="E22" s="21">
        <v>0</v>
      </c>
      <c r="F22" s="21">
        <v>2</v>
      </c>
      <c r="G22" s="21">
        <v>0</v>
      </c>
      <c r="H22" s="21">
        <v>2</v>
      </c>
      <c r="I22" s="21">
        <v>0</v>
      </c>
      <c r="J22" s="21">
        <v>2</v>
      </c>
      <c r="K22" s="21">
        <v>0</v>
      </c>
      <c r="L22" s="21">
        <v>2</v>
      </c>
      <c r="M22" s="21">
        <v>0</v>
      </c>
      <c r="N22" s="21">
        <v>2</v>
      </c>
      <c r="O22" s="21">
        <v>0</v>
      </c>
      <c r="P22" s="21">
        <v>2</v>
      </c>
      <c r="Q22" s="53">
        <f t="shared" si="0"/>
        <v>12</v>
      </c>
    </row>
    <row r="23" spans="2:17" ht="15.75">
      <c r="B23" s="145">
        <v>16</v>
      </c>
      <c r="C23" s="23" t="s">
        <v>34</v>
      </c>
      <c r="D23" s="73">
        <v>10000</v>
      </c>
      <c r="E23" s="21">
        <v>2</v>
      </c>
      <c r="F23" s="21">
        <v>2</v>
      </c>
      <c r="G23" s="21">
        <v>2</v>
      </c>
      <c r="H23" s="21">
        <v>2</v>
      </c>
      <c r="I23" s="21">
        <v>2</v>
      </c>
      <c r="J23" s="21">
        <v>2</v>
      </c>
      <c r="K23" s="21">
        <v>2</v>
      </c>
      <c r="L23" s="21">
        <v>2</v>
      </c>
      <c r="M23" s="21">
        <v>2</v>
      </c>
      <c r="N23" s="21">
        <v>2</v>
      </c>
      <c r="O23" s="21">
        <v>2</v>
      </c>
      <c r="P23" s="21">
        <v>2</v>
      </c>
      <c r="Q23" s="53">
        <f t="shared" si="0"/>
        <v>24</v>
      </c>
    </row>
    <row r="24" spans="2:17" ht="15.75">
      <c r="B24" s="145">
        <v>17</v>
      </c>
      <c r="C24" s="23" t="s">
        <v>35</v>
      </c>
      <c r="D24" s="73">
        <v>10000</v>
      </c>
      <c r="E24" s="21">
        <v>0</v>
      </c>
      <c r="F24" s="21">
        <v>1</v>
      </c>
      <c r="G24" s="21">
        <v>0</v>
      </c>
      <c r="H24" s="21">
        <v>1</v>
      </c>
      <c r="I24" s="21">
        <v>0</v>
      </c>
      <c r="J24" s="21">
        <v>1</v>
      </c>
      <c r="K24" s="21">
        <v>0</v>
      </c>
      <c r="L24" s="21">
        <v>1</v>
      </c>
      <c r="M24" s="21">
        <v>0</v>
      </c>
      <c r="N24" s="21">
        <v>1</v>
      </c>
      <c r="O24" s="21">
        <v>0</v>
      </c>
      <c r="P24" s="21">
        <v>1</v>
      </c>
      <c r="Q24" s="53">
        <f t="shared" si="0"/>
        <v>6</v>
      </c>
    </row>
    <row r="25" spans="2:17" ht="15.75">
      <c r="B25" s="145">
        <v>18</v>
      </c>
      <c r="C25" s="23" t="s">
        <v>36</v>
      </c>
      <c r="D25" s="73">
        <v>12000</v>
      </c>
      <c r="E25" s="21">
        <v>0</v>
      </c>
      <c r="F25" s="21">
        <v>1</v>
      </c>
      <c r="G25" s="21">
        <v>0</v>
      </c>
      <c r="H25" s="21">
        <v>1</v>
      </c>
      <c r="I25" s="21">
        <v>0</v>
      </c>
      <c r="J25" s="21">
        <v>1</v>
      </c>
      <c r="K25" s="21">
        <v>0</v>
      </c>
      <c r="L25" s="21">
        <v>1</v>
      </c>
      <c r="M25" s="21">
        <v>0</v>
      </c>
      <c r="N25" s="21">
        <v>1</v>
      </c>
      <c r="O25" s="21">
        <v>0</v>
      </c>
      <c r="P25" s="21">
        <v>1</v>
      </c>
      <c r="Q25" s="53">
        <f t="shared" si="0"/>
        <v>6</v>
      </c>
    </row>
    <row r="26" spans="2:17" ht="15.75">
      <c r="B26" s="145">
        <v>19</v>
      </c>
      <c r="C26" s="23" t="s">
        <v>37</v>
      </c>
      <c r="D26" s="73">
        <v>12000</v>
      </c>
      <c r="E26" s="21">
        <v>1</v>
      </c>
      <c r="F26" s="21">
        <v>0</v>
      </c>
      <c r="G26" s="21">
        <v>1</v>
      </c>
      <c r="H26" s="21">
        <v>0</v>
      </c>
      <c r="I26" s="21">
        <v>1</v>
      </c>
      <c r="J26" s="21">
        <v>0</v>
      </c>
      <c r="K26" s="21">
        <v>1</v>
      </c>
      <c r="L26" s="21">
        <v>0</v>
      </c>
      <c r="M26" s="21">
        <v>1</v>
      </c>
      <c r="N26" s="21">
        <v>0</v>
      </c>
      <c r="O26" s="21">
        <v>1</v>
      </c>
      <c r="P26" s="21">
        <v>0</v>
      </c>
      <c r="Q26" s="53">
        <f t="shared" si="0"/>
        <v>6</v>
      </c>
    </row>
    <row r="27" spans="2:17" ht="15.75">
      <c r="B27" s="145">
        <v>20</v>
      </c>
      <c r="C27" s="23" t="s">
        <v>38</v>
      </c>
      <c r="D27" s="73">
        <v>15000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53">
        <f t="shared" si="0"/>
        <v>12</v>
      </c>
    </row>
    <row r="28" spans="2:17" ht="15.75">
      <c r="B28" s="145">
        <v>21</v>
      </c>
      <c r="C28" s="23" t="s">
        <v>39</v>
      </c>
      <c r="D28" s="73">
        <v>4000</v>
      </c>
      <c r="E28" s="21">
        <v>0</v>
      </c>
      <c r="F28" s="21">
        <v>2</v>
      </c>
      <c r="G28" s="21">
        <v>0</v>
      </c>
      <c r="H28" s="21">
        <v>2</v>
      </c>
      <c r="I28" s="21">
        <v>0</v>
      </c>
      <c r="J28" s="21">
        <v>2</v>
      </c>
      <c r="K28" s="21">
        <v>0</v>
      </c>
      <c r="L28" s="21">
        <v>2</v>
      </c>
      <c r="M28" s="21">
        <v>0</v>
      </c>
      <c r="N28" s="21">
        <v>2</v>
      </c>
      <c r="O28" s="21">
        <v>0</v>
      </c>
      <c r="P28" s="21">
        <v>2</v>
      </c>
      <c r="Q28" s="53">
        <f t="shared" si="0"/>
        <v>12</v>
      </c>
    </row>
    <row r="29" spans="2:17" ht="15.75">
      <c r="B29" s="145">
        <v>22</v>
      </c>
      <c r="C29" s="23" t="s">
        <v>113</v>
      </c>
      <c r="D29" s="73">
        <v>8000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53">
        <f t="shared" si="0"/>
        <v>12</v>
      </c>
    </row>
    <row r="30" spans="2:17" ht="15.75">
      <c r="B30" s="145">
        <v>23</v>
      </c>
      <c r="C30" s="23" t="s">
        <v>40</v>
      </c>
      <c r="D30" s="73">
        <v>8000</v>
      </c>
      <c r="E30" s="21">
        <v>2</v>
      </c>
      <c r="F30" s="21">
        <v>1</v>
      </c>
      <c r="G30" s="21">
        <v>2</v>
      </c>
      <c r="H30" s="21">
        <v>1</v>
      </c>
      <c r="I30" s="21">
        <v>2</v>
      </c>
      <c r="J30" s="21">
        <v>1</v>
      </c>
      <c r="K30" s="21">
        <v>2</v>
      </c>
      <c r="L30" s="21">
        <v>1</v>
      </c>
      <c r="M30" s="21">
        <v>2</v>
      </c>
      <c r="N30" s="21">
        <v>1</v>
      </c>
      <c r="O30" s="21">
        <v>2</v>
      </c>
      <c r="P30" s="21">
        <v>1</v>
      </c>
      <c r="Q30" s="53">
        <f t="shared" si="0"/>
        <v>18</v>
      </c>
    </row>
    <row r="31" spans="2:17" ht="15.75">
      <c r="B31" s="145">
        <v>24</v>
      </c>
      <c r="C31" s="23" t="s">
        <v>41</v>
      </c>
      <c r="D31" s="73">
        <v>8000</v>
      </c>
      <c r="E31" s="21">
        <v>1</v>
      </c>
      <c r="F31" s="21">
        <v>2</v>
      </c>
      <c r="G31" s="21">
        <v>1</v>
      </c>
      <c r="H31" s="21">
        <v>2</v>
      </c>
      <c r="I31" s="21">
        <v>1</v>
      </c>
      <c r="J31" s="21">
        <v>2</v>
      </c>
      <c r="K31" s="21">
        <v>1</v>
      </c>
      <c r="L31" s="21">
        <v>2</v>
      </c>
      <c r="M31" s="21">
        <v>1</v>
      </c>
      <c r="N31" s="21">
        <v>2</v>
      </c>
      <c r="O31" s="21">
        <v>1</v>
      </c>
      <c r="P31" s="21">
        <v>2</v>
      </c>
      <c r="Q31" s="53">
        <f t="shared" si="0"/>
        <v>18</v>
      </c>
    </row>
    <row r="32" spans="2:17" ht="15.75">
      <c r="B32" s="145">
        <v>25</v>
      </c>
      <c r="C32" s="23" t="s">
        <v>42</v>
      </c>
      <c r="D32" s="73">
        <v>4000</v>
      </c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>
        <v>1</v>
      </c>
      <c r="Q32" s="53">
        <f t="shared" si="0"/>
        <v>12</v>
      </c>
    </row>
    <row r="33" spans="2:17" ht="15.75">
      <c r="B33" s="145">
        <v>26</v>
      </c>
      <c r="C33" s="23" t="s">
        <v>43</v>
      </c>
      <c r="D33" s="73">
        <v>10000</v>
      </c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21">
        <v>1</v>
      </c>
      <c r="L33" s="21">
        <v>1</v>
      </c>
      <c r="M33" s="21">
        <v>1</v>
      </c>
      <c r="N33" s="21">
        <v>1</v>
      </c>
      <c r="O33" s="21">
        <v>1</v>
      </c>
      <c r="P33" s="21">
        <v>1</v>
      </c>
      <c r="Q33" s="53">
        <f t="shared" si="0"/>
        <v>12</v>
      </c>
    </row>
    <row r="34" spans="2:17" ht="15.75">
      <c r="B34" s="145">
        <v>27</v>
      </c>
      <c r="C34" s="23" t="s">
        <v>44</v>
      </c>
      <c r="D34" s="73">
        <v>24000</v>
      </c>
      <c r="E34" s="21">
        <v>2</v>
      </c>
      <c r="F34" s="21">
        <v>2</v>
      </c>
      <c r="G34" s="21">
        <v>2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2</v>
      </c>
      <c r="N34" s="21">
        <v>2</v>
      </c>
      <c r="O34" s="21">
        <v>2</v>
      </c>
      <c r="P34" s="21">
        <v>2</v>
      </c>
      <c r="Q34" s="53">
        <f t="shared" si="0"/>
        <v>24</v>
      </c>
    </row>
    <row r="35" spans="2:17" ht="15.75">
      <c r="B35" s="145">
        <v>28</v>
      </c>
      <c r="C35" s="23" t="s">
        <v>45</v>
      </c>
      <c r="D35" s="73">
        <v>20000</v>
      </c>
      <c r="E35" s="21">
        <v>2</v>
      </c>
      <c r="F35" s="21">
        <v>2</v>
      </c>
      <c r="G35" s="21">
        <v>2</v>
      </c>
      <c r="H35" s="21">
        <v>2</v>
      </c>
      <c r="I35" s="21">
        <v>2</v>
      </c>
      <c r="J35" s="21">
        <v>2</v>
      </c>
      <c r="K35" s="21">
        <v>2</v>
      </c>
      <c r="L35" s="21">
        <v>2</v>
      </c>
      <c r="M35" s="21">
        <v>2</v>
      </c>
      <c r="N35" s="21">
        <v>2</v>
      </c>
      <c r="O35" s="21">
        <v>2</v>
      </c>
      <c r="P35" s="21">
        <v>2</v>
      </c>
      <c r="Q35" s="53">
        <f t="shared" si="0"/>
        <v>24</v>
      </c>
    </row>
    <row r="36" spans="2:17" ht="15.75">
      <c r="B36" s="145">
        <v>29</v>
      </c>
      <c r="C36" s="23" t="s">
        <v>46</v>
      </c>
      <c r="D36" s="73">
        <v>8000</v>
      </c>
      <c r="E36" s="21">
        <v>1</v>
      </c>
      <c r="F36" s="21">
        <v>1</v>
      </c>
      <c r="G36" s="21">
        <v>1</v>
      </c>
      <c r="H36" s="21">
        <v>1</v>
      </c>
      <c r="I36" s="21">
        <v>1</v>
      </c>
      <c r="J36" s="21">
        <v>1</v>
      </c>
      <c r="K36" s="21">
        <v>1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53">
        <f t="shared" si="0"/>
        <v>12</v>
      </c>
    </row>
    <row r="37" spans="2:17" ht="15.75">
      <c r="B37" s="145">
        <v>30</v>
      </c>
      <c r="C37" s="23" t="s">
        <v>127</v>
      </c>
      <c r="D37" s="73">
        <v>4000</v>
      </c>
      <c r="E37" s="21">
        <v>1</v>
      </c>
      <c r="F37" s="21">
        <v>0</v>
      </c>
      <c r="G37" s="21">
        <v>1</v>
      </c>
      <c r="H37" s="21">
        <v>0</v>
      </c>
      <c r="I37" s="21">
        <v>1</v>
      </c>
      <c r="J37" s="21">
        <v>0</v>
      </c>
      <c r="K37" s="21">
        <v>1</v>
      </c>
      <c r="L37" s="21">
        <v>0</v>
      </c>
      <c r="M37" s="21">
        <v>1</v>
      </c>
      <c r="N37" s="21">
        <v>0</v>
      </c>
      <c r="O37" s="21">
        <v>1</v>
      </c>
      <c r="P37" s="21">
        <v>0</v>
      </c>
      <c r="Q37" s="53">
        <f t="shared" si="0"/>
        <v>6</v>
      </c>
    </row>
    <row r="38" spans="2:17" ht="15.75">
      <c r="B38" s="145">
        <v>31</v>
      </c>
      <c r="C38" s="23" t="s">
        <v>47</v>
      </c>
      <c r="D38" s="73">
        <v>8000</v>
      </c>
      <c r="E38" s="21">
        <v>0</v>
      </c>
      <c r="F38" s="21">
        <v>0</v>
      </c>
      <c r="G38" s="21">
        <v>1</v>
      </c>
      <c r="H38" s="21">
        <v>0</v>
      </c>
      <c r="I38" s="21">
        <v>0</v>
      </c>
      <c r="J38" s="21">
        <v>0</v>
      </c>
      <c r="K38" s="21">
        <v>1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53">
        <f t="shared" si="0"/>
        <v>3</v>
      </c>
    </row>
    <row r="39" spans="2:17" ht="15.75">
      <c r="B39" s="145">
        <v>32</v>
      </c>
      <c r="C39" s="23" t="s">
        <v>48</v>
      </c>
      <c r="D39" s="73">
        <v>16000</v>
      </c>
      <c r="E39" s="21">
        <v>0</v>
      </c>
      <c r="F39" s="21">
        <v>1</v>
      </c>
      <c r="G39" s="21">
        <v>0</v>
      </c>
      <c r="H39" s="21">
        <v>1</v>
      </c>
      <c r="I39" s="21">
        <v>0</v>
      </c>
      <c r="J39" s="21">
        <v>1</v>
      </c>
      <c r="K39" s="21">
        <v>0</v>
      </c>
      <c r="L39" s="21">
        <v>1</v>
      </c>
      <c r="M39" s="21">
        <v>0</v>
      </c>
      <c r="N39" s="21">
        <v>1</v>
      </c>
      <c r="O39" s="21">
        <v>0</v>
      </c>
      <c r="P39" s="21">
        <v>1</v>
      </c>
      <c r="Q39" s="53">
        <f t="shared" si="0"/>
        <v>6</v>
      </c>
    </row>
    <row r="40" spans="2:17" ht="15.75">
      <c r="B40" s="145">
        <v>33</v>
      </c>
      <c r="C40" s="23" t="s">
        <v>49</v>
      </c>
      <c r="D40" s="73">
        <v>8000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53">
        <f aca="true" t="shared" si="1" ref="Q40:Q71">SUM(E40:P40)</f>
        <v>12</v>
      </c>
    </row>
    <row r="41" spans="2:17" ht="15.75">
      <c r="B41" s="145">
        <v>34</v>
      </c>
      <c r="C41" s="23" t="s">
        <v>50</v>
      </c>
      <c r="D41" s="73">
        <v>20000</v>
      </c>
      <c r="E41" s="21">
        <v>2</v>
      </c>
      <c r="F41" s="21">
        <v>2</v>
      </c>
      <c r="G41" s="21">
        <v>2</v>
      </c>
      <c r="H41" s="21">
        <v>2</v>
      </c>
      <c r="I41" s="21">
        <v>2</v>
      </c>
      <c r="J41" s="21">
        <v>2</v>
      </c>
      <c r="K41" s="21">
        <v>2</v>
      </c>
      <c r="L41" s="21">
        <v>2</v>
      </c>
      <c r="M41" s="21">
        <v>2</v>
      </c>
      <c r="N41" s="21">
        <v>2</v>
      </c>
      <c r="O41" s="21">
        <v>2</v>
      </c>
      <c r="P41" s="21">
        <v>2</v>
      </c>
      <c r="Q41" s="53">
        <f t="shared" si="1"/>
        <v>24</v>
      </c>
    </row>
    <row r="42" spans="2:17" ht="15.75">
      <c r="B42" s="145">
        <v>35</v>
      </c>
      <c r="C42" s="23" t="s">
        <v>51</v>
      </c>
      <c r="D42" s="73">
        <v>8000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1">
        <v>1</v>
      </c>
      <c r="O42" s="21">
        <v>1</v>
      </c>
      <c r="P42" s="21">
        <v>1</v>
      </c>
      <c r="Q42" s="53">
        <f t="shared" si="1"/>
        <v>12</v>
      </c>
    </row>
    <row r="43" spans="2:17" ht="15.75">
      <c r="B43" s="145">
        <v>36</v>
      </c>
      <c r="C43" s="23" t="s">
        <v>52</v>
      </c>
      <c r="D43" s="73">
        <v>4000</v>
      </c>
      <c r="E43" s="21">
        <v>1</v>
      </c>
      <c r="F43" s="21">
        <v>1</v>
      </c>
      <c r="G43" s="21">
        <v>1</v>
      </c>
      <c r="H43" s="21">
        <v>1</v>
      </c>
      <c r="I43" s="21">
        <v>1</v>
      </c>
      <c r="J43" s="21">
        <v>1</v>
      </c>
      <c r="K43" s="21">
        <v>1</v>
      </c>
      <c r="L43" s="21">
        <v>1</v>
      </c>
      <c r="M43" s="21">
        <v>1</v>
      </c>
      <c r="N43" s="21">
        <v>1</v>
      </c>
      <c r="O43" s="21">
        <v>1</v>
      </c>
      <c r="P43" s="21">
        <v>1</v>
      </c>
      <c r="Q43" s="53">
        <f t="shared" si="1"/>
        <v>12</v>
      </c>
    </row>
    <row r="44" spans="2:17" ht="15.75">
      <c r="B44" s="145">
        <v>37</v>
      </c>
      <c r="C44" s="23" t="s">
        <v>53</v>
      </c>
      <c r="D44" s="73">
        <v>8000</v>
      </c>
      <c r="E44" s="21">
        <v>1</v>
      </c>
      <c r="F44" s="21">
        <v>0</v>
      </c>
      <c r="G44" s="21">
        <v>1</v>
      </c>
      <c r="H44" s="21">
        <v>0</v>
      </c>
      <c r="I44" s="21">
        <v>1</v>
      </c>
      <c r="J44" s="21">
        <v>0</v>
      </c>
      <c r="K44" s="21">
        <v>1</v>
      </c>
      <c r="L44" s="21">
        <v>0</v>
      </c>
      <c r="M44" s="21">
        <v>1</v>
      </c>
      <c r="N44" s="21">
        <v>0</v>
      </c>
      <c r="O44" s="21">
        <v>1</v>
      </c>
      <c r="P44" s="21"/>
      <c r="Q44" s="53">
        <f t="shared" si="1"/>
        <v>6</v>
      </c>
    </row>
    <row r="45" spans="2:17" ht="15.75">
      <c r="B45" s="145">
        <v>38</v>
      </c>
      <c r="C45" s="25" t="s">
        <v>54</v>
      </c>
      <c r="D45" s="73">
        <v>5000</v>
      </c>
      <c r="E45" s="21">
        <v>0</v>
      </c>
      <c r="F45" s="21">
        <v>1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1</v>
      </c>
      <c r="M45" s="21">
        <v>0</v>
      </c>
      <c r="N45" s="21">
        <v>0</v>
      </c>
      <c r="O45" s="21">
        <v>1</v>
      </c>
      <c r="P45" s="21">
        <v>0</v>
      </c>
      <c r="Q45" s="53">
        <f t="shared" si="1"/>
        <v>4</v>
      </c>
    </row>
    <row r="46" spans="2:17" ht="15.75">
      <c r="B46" s="145">
        <v>39</v>
      </c>
      <c r="C46" s="23" t="s">
        <v>55</v>
      </c>
      <c r="D46" s="73">
        <v>6000</v>
      </c>
      <c r="E46" s="21">
        <v>1</v>
      </c>
      <c r="F46" s="21">
        <v>0</v>
      </c>
      <c r="G46" s="21">
        <v>0</v>
      </c>
      <c r="H46" s="21">
        <v>1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53">
        <f t="shared" si="1"/>
        <v>4</v>
      </c>
    </row>
    <row r="47" spans="2:17" ht="15.75">
      <c r="B47" s="145">
        <v>40</v>
      </c>
      <c r="C47" s="23" t="s">
        <v>56</v>
      </c>
      <c r="D47" s="73">
        <v>8000</v>
      </c>
      <c r="E47" s="21">
        <v>0</v>
      </c>
      <c r="F47" s="21">
        <v>0</v>
      </c>
      <c r="G47" s="21">
        <v>1</v>
      </c>
      <c r="H47" s="21">
        <v>0</v>
      </c>
      <c r="I47" s="21">
        <v>0</v>
      </c>
      <c r="J47" s="21">
        <v>0</v>
      </c>
      <c r="K47" s="21">
        <v>1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53">
        <f t="shared" si="1"/>
        <v>3</v>
      </c>
    </row>
    <row r="48" spans="2:17" ht="15.75">
      <c r="B48" s="145">
        <v>41</v>
      </c>
      <c r="C48" s="23" t="s">
        <v>57</v>
      </c>
      <c r="D48" s="73">
        <v>10000</v>
      </c>
      <c r="E48" s="21">
        <v>2</v>
      </c>
      <c r="F48" s="21">
        <v>0</v>
      </c>
      <c r="G48" s="21">
        <v>2</v>
      </c>
      <c r="H48" s="21">
        <v>0</v>
      </c>
      <c r="I48" s="21">
        <v>2</v>
      </c>
      <c r="J48" s="21">
        <v>0</v>
      </c>
      <c r="K48" s="21">
        <v>2</v>
      </c>
      <c r="L48" s="21">
        <v>0</v>
      </c>
      <c r="M48" s="21">
        <v>2</v>
      </c>
      <c r="N48" s="21">
        <v>0</v>
      </c>
      <c r="O48" s="21">
        <v>2</v>
      </c>
      <c r="P48" s="21">
        <v>0</v>
      </c>
      <c r="Q48" s="53">
        <f t="shared" si="1"/>
        <v>12</v>
      </c>
    </row>
    <row r="49" spans="2:17" ht="15.75">
      <c r="B49" s="145">
        <v>42</v>
      </c>
      <c r="C49" s="23" t="s">
        <v>58</v>
      </c>
      <c r="D49" s="73">
        <v>8000</v>
      </c>
      <c r="E49" s="21">
        <v>0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1</v>
      </c>
      <c r="Q49" s="53">
        <f t="shared" si="1"/>
        <v>3</v>
      </c>
    </row>
    <row r="50" spans="2:17" ht="15.75">
      <c r="B50" s="145">
        <v>43</v>
      </c>
      <c r="C50" s="23" t="s">
        <v>59</v>
      </c>
      <c r="D50" s="73">
        <v>12000</v>
      </c>
      <c r="E50" s="21">
        <v>0</v>
      </c>
      <c r="F50" s="21">
        <v>2</v>
      </c>
      <c r="G50" s="21">
        <v>0</v>
      </c>
      <c r="H50" s="21">
        <v>0</v>
      </c>
      <c r="I50" s="21">
        <v>2</v>
      </c>
      <c r="J50" s="21">
        <v>0</v>
      </c>
      <c r="K50" s="21">
        <v>0</v>
      </c>
      <c r="L50" s="21">
        <v>2</v>
      </c>
      <c r="M50" s="21">
        <v>0</v>
      </c>
      <c r="N50" s="21">
        <v>0</v>
      </c>
      <c r="O50" s="21">
        <v>2</v>
      </c>
      <c r="P50" s="21">
        <v>0</v>
      </c>
      <c r="Q50" s="53">
        <f t="shared" si="1"/>
        <v>8</v>
      </c>
    </row>
    <row r="51" spans="2:17" ht="15.75">
      <c r="B51" s="145">
        <v>44</v>
      </c>
      <c r="C51" s="23" t="s">
        <v>60</v>
      </c>
      <c r="D51" s="73">
        <v>3000</v>
      </c>
      <c r="E51" s="21">
        <v>0</v>
      </c>
      <c r="F51" s="21">
        <v>0</v>
      </c>
      <c r="G51" s="21">
        <v>0</v>
      </c>
      <c r="H51" s="21">
        <v>1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1</v>
      </c>
      <c r="Q51" s="53">
        <f t="shared" si="1"/>
        <v>3</v>
      </c>
    </row>
    <row r="52" spans="2:17" ht="15.75">
      <c r="B52" s="145">
        <v>45</v>
      </c>
      <c r="C52" s="23" t="s">
        <v>61</v>
      </c>
      <c r="D52" s="73">
        <v>16000</v>
      </c>
      <c r="E52" s="21">
        <v>0</v>
      </c>
      <c r="F52" s="21">
        <v>2</v>
      </c>
      <c r="G52" s="21">
        <v>0</v>
      </c>
      <c r="H52" s="21">
        <v>0</v>
      </c>
      <c r="I52" s="21">
        <v>2</v>
      </c>
      <c r="J52" s="21">
        <v>0</v>
      </c>
      <c r="K52" s="21">
        <v>0</v>
      </c>
      <c r="L52" s="21">
        <v>2</v>
      </c>
      <c r="M52" s="21">
        <v>0</v>
      </c>
      <c r="N52" s="21">
        <v>0</v>
      </c>
      <c r="O52" s="21">
        <v>2</v>
      </c>
      <c r="P52" s="21">
        <v>0</v>
      </c>
      <c r="Q52" s="53">
        <f t="shared" si="1"/>
        <v>8</v>
      </c>
    </row>
    <row r="53" spans="2:17" ht="15.75">
      <c r="B53" s="145">
        <v>46</v>
      </c>
      <c r="C53" s="23" t="s">
        <v>62</v>
      </c>
      <c r="D53" s="73">
        <v>10000</v>
      </c>
      <c r="E53" s="21">
        <v>1</v>
      </c>
      <c r="F53" s="21">
        <v>0</v>
      </c>
      <c r="G53" s="21">
        <v>1</v>
      </c>
      <c r="H53" s="21">
        <v>0</v>
      </c>
      <c r="I53" s="21">
        <v>1</v>
      </c>
      <c r="J53" s="21">
        <v>0</v>
      </c>
      <c r="K53" s="21">
        <v>1</v>
      </c>
      <c r="L53" s="21">
        <v>0</v>
      </c>
      <c r="M53" s="21">
        <v>1</v>
      </c>
      <c r="N53" s="21">
        <v>0</v>
      </c>
      <c r="O53" s="21">
        <v>1</v>
      </c>
      <c r="P53" s="21"/>
      <c r="Q53" s="53">
        <f t="shared" si="1"/>
        <v>6</v>
      </c>
    </row>
    <row r="54" spans="2:17" ht="15.75">
      <c r="B54" s="145">
        <v>47</v>
      </c>
      <c r="C54" s="23" t="s">
        <v>63</v>
      </c>
      <c r="D54" s="73">
        <v>25000</v>
      </c>
      <c r="E54" s="21">
        <v>0</v>
      </c>
      <c r="F54" s="21">
        <v>2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53">
        <f t="shared" si="1"/>
        <v>2</v>
      </c>
    </row>
    <row r="55" spans="2:17" ht="15.75">
      <c r="B55" s="145">
        <v>48</v>
      </c>
      <c r="C55" s="23" t="s">
        <v>64</v>
      </c>
      <c r="D55" s="73">
        <v>12000</v>
      </c>
      <c r="E55" s="21">
        <v>1</v>
      </c>
      <c r="F55" s="21">
        <v>0</v>
      </c>
      <c r="G55" s="21">
        <v>1</v>
      </c>
      <c r="H55" s="21">
        <v>0</v>
      </c>
      <c r="I55" s="21">
        <v>1</v>
      </c>
      <c r="J55" s="21">
        <v>0</v>
      </c>
      <c r="K55" s="21">
        <v>1</v>
      </c>
      <c r="L55" s="21">
        <v>0</v>
      </c>
      <c r="M55" s="21">
        <v>1</v>
      </c>
      <c r="N55" s="21">
        <v>0</v>
      </c>
      <c r="O55" s="21">
        <v>1</v>
      </c>
      <c r="P55" s="21">
        <v>0</v>
      </c>
      <c r="Q55" s="53">
        <f t="shared" si="1"/>
        <v>6</v>
      </c>
    </row>
    <row r="56" spans="2:17" ht="15.75">
      <c r="B56" s="145">
        <v>49</v>
      </c>
      <c r="C56" s="23" t="s">
        <v>65</v>
      </c>
      <c r="D56" s="73">
        <v>10000</v>
      </c>
      <c r="E56" s="21">
        <v>0</v>
      </c>
      <c r="F56" s="21">
        <v>1</v>
      </c>
      <c r="G56" s="21">
        <v>0</v>
      </c>
      <c r="H56" s="21">
        <v>1</v>
      </c>
      <c r="I56" s="21">
        <v>0</v>
      </c>
      <c r="J56" s="21">
        <v>1</v>
      </c>
      <c r="K56" s="21">
        <v>0</v>
      </c>
      <c r="L56" s="21">
        <v>1</v>
      </c>
      <c r="M56" s="21">
        <v>0</v>
      </c>
      <c r="N56" s="21">
        <v>1</v>
      </c>
      <c r="O56" s="21">
        <v>0</v>
      </c>
      <c r="P56" s="21">
        <v>1</v>
      </c>
      <c r="Q56" s="53">
        <f t="shared" si="1"/>
        <v>6</v>
      </c>
    </row>
    <row r="57" spans="2:17" ht="15.75">
      <c r="B57" s="145">
        <v>50</v>
      </c>
      <c r="C57" s="23" t="s">
        <v>66</v>
      </c>
      <c r="D57" s="73">
        <v>20000</v>
      </c>
      <c r="E57" s="21">
        <v>1</v>
      </c>
      <c r="F57" s="21">
        <v>0</v>
      </c>
      <c r="G57" s="21">
        <v>1</v>
      </c>
      <c r="H57" s="21">
        <v>0</v>
      </c>
      <c r="I57" s="21">
        <v>1</v>
      </c>
      <c r="J57" s="21">
        <v>0</v>
      </c>
      <c r="K57" s="21">
        <v>1</v>
      </c>
      <c r="L57" s="21">
        <v>0</v>
      </c>
      <c r="M57" s="21">
        <v>1</v>
      </c>
      <c r="N57" s="21">
        <v>0</v>
      </c>
      <c r="O57" s="21">
        <v>1</v>
      </c>
      <c r="P57" s="21">
        <v>0</v>
      </c>
      <c r="Q57" s="53">
        <f t="shared" si="1"/>
        <v>6</v>
      </c>
    </row>
    <row r="58" spans="2:17" ht="15.75">
      <c r="B58" s="145">
        <v>51</v>
      </c>
      <c r="C58" s="23" t="s">
        <v>67</v>
      </c>
      <c r="D58" s="73">
        <v>8000</v>
      </c>
      <c r="E58" s="21">
        <v>2</v>
      </c>
      <c r="F58" s="21">
        <v>2</v>
      </c>
      <c r="G58" s="21">
        <v>2</v>
      </c>
      <c r="H58" s="21">
        <v>2</v>
      </c>
      <c r="I58" s="21">
        <v>2</v>
      </c>
      <c r="J58" s="21">
        <v>2</v>
      </c>
      <c r="K58" s="21">
        <v>2</v>
      </c>
      <c r="L58" s="21">
        <v>2</v>
      </c>
      <c r="M58" s="21">
        <v>2</v>
      </c>
      <c r="N58" s="21">
        <v>2</v>
      </c>
      <c r="O58" s="21">
        <v>2</v>
      </c>
      <c r="P58" s="21">
        <v>2</v>
      </c>
      <c r="Q58" s="53">
        <f t="shared" si="1"/>
        <v>24</v>
      </c>
    </row>
    <row r="59" spans="2:17" ht="15.75">
      <c r="B59" s="145">
        <v>52</v>
      </c>
      <c r="C59" s="23" t="s">
        <v>68</v>
      </c>
      <c r="D59" s="73">
        <v>10000</v>
      </c>
      <c r="E59" s="21">
        <v>2</v>
      </c>
      <c r="F59" s="21">
        <v>0</v>
      </c>
      <c r="G59" s="21">
        <v>0</v>
      </c>
      <c r="H59" s="21">
        <v>2</v>
      </c>
      <c r="I59" s="21">
        <v>0</v>
      </c>
      <c r="J59" s="21">
        <v>0</v>
      </c>
      <c r="K59" s="21">
        <v>2</v>
      </c>
      <c r="L59" s="21">
        <v>0</v>
      </c>
      <c r="M59" s="21">
        <v>0</v>
      </c>
      <c r="N59" s="21">
        <v>2</v>
      </c>
      <c r="O59" s="21">
        <v>0</v>
      </c>
      <c r="P59" s="21">
        <v>0</v>
      </c>
      <c r="Q59" s="53">
        <f t="shared" si="1"/>
        <v>8</v>
      </c>
    </row>
    <row r="60" spans="2:17" ht="15.75">
      <c r="B60" s="145">
        <v>53</v>
      </c>
      <c r="C60" s="23" t="s">
        <v>69</v>
      </c>
      <c r="D60" s="73">
        <v>20000</v>
      </c>
      <c r="E60" s="21">
        <v>0</v>
      </c>
      <c r="F60" s="21">
        <v>0</v>
      </c>
      <c r="G60" s="21">
        <v>2</v>
      </c>
      <c r="H60" s="21">
        <v>0</v>
      </c>
      <c r="I60" s="21">
        <v>0</v>
      </c>
      <c r="J60" s="21">
        <v>2</v>
      </c>
      <c r="K60" s="21">
        <v>0</v>
      </c>
      <c r="L60" s="21">
        <v>0</v>
      </c>
      <c r="M60" s="21">
        <v>2</v>
      </c>
      <c r="N60" s="21">
        <v>0</v>
      </c>
      <c r="O60" s="21">
        <v>0</v>
      </c>
      <c r="P60" s="21">
        <v>2</v>
      </c>
      <c r="Q60" s="53">
        <f t="shared" si="1"/>
        <v>8</v>
      </c>
    </row>
    <row r="61" spans="2:17" ht="15.75">
      <c r="B61" s="145">
        <v>54</v>
      </c>
      <c r="C61" s="23" t="s">
        <v>70</v>
      </c>
      <c r="D61" s="73">
        <v>6000</v>
      </c>
      <c r="E61" s="21">
        <v>1</v>
      </c>
      <c r="F61" s="21">
        <v>0</v>
      </c>
      <c r="G61" s="21">
        <v>1</v>
      </c>
      <c r="H61" s="21">
        <v>0</v>
      </c>
      <c r="I61" s="21">
        <v>1</v>
      </c>
      <c r="J61" s="21">
        <v>0</v>
      </c>
      <c r="K61" s="21">
        <v>1</v>
      </c>
      <c r="L61" s="21">
        <v>0</v>
      </c>
      <c r="M61" s="21">
        <v>1</v>
      </c>
      <c r="N61" s="21">
        <v>0</v>
      </c>
      <c r="O61" s="21">
        <v>1</v>
      </c>
      <c r="P61" s="21">
        <v>0</v>
      </c>
      <c r="Q61" s="53">
        <f t="shared" si="1"/>
        <v>6</v>
      </c>
    </row>
    <row r="62" spans="2:17" ht="15.75">
      <c r="B62" s="145">
        <v>55</v>
      </c>
      <c r="C62" s="23" t="s">
        <v>71</v>
      </c>
      <c r="D62" s="73">
        <v>20000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>
        <v>1</v>
      </c>
      <c r="K62" s="21">
        <v>0</v>
      </c>
      <c r="L62" s="21">
        <v>1</v>
      </c>
      <c r="M62" s="21">
        <v>0</v>
      </c>
      <c r="N62" s="21">
        <v>1</v>
      </c>
      <c r="O62" s="21">
        <v>0</v>
      </c>
      <c r="P62" s="21">
        <v>1</v>
      </c>
      <c r="Q62" s="53">
        <f t="shared" si="1"/>
        <v>6</v>
      </c>
    </row>
    <row r="63" spans="2:17" ht="15.75">
      <c r="B63" s="145">
        <v>56</v>
      </c>
      <c r="C63" s="23" t="s">
        <v>72</v>
      </c>
      <c r="D63" s="73">
        <v>10000</v>
      </c>
      <c r="E63" s="21">
        <v>0</v>
      </c>
      <c r="F63" s="21">
        <v>1</v>
      </c>
      <c r="G63" s="21">
        <v>0</v>
      </c>
      <c r="H63" s="21">
        <v>0</v>
      </c>
      <c r="I63" s="21">
        <v>1</v>
      </c>
      <c r="J63" s="21">
        <v>0</v>
      </c>
      <c r="K63" s="21">
        <v>0</v>
      </c>
      <c r="L63" s="21">
        <v>1</v>
      </c>
      <c r="M63" s="21">
        <v>0</v>
      </c>
      <c r="N63" s="21">
        <v>0</v>
      </c>
      <c r="O63" s="21">
        <v>1</v>
      </c>
      <c r="P63" s="21">
        <v>0</v>
      </c>
      <c r="Q63" s="53">
        <f t="shared" si="1"/>
        <v>4</v>
      </c>
    </row>
    <row r="64" spans="2:17" ht="15.75">
      <c r="B64" s="145">
        <v>57</v>
      </c>
      <c r="C64" s="23" t="s">
        <v>73</v>
      </c>
      <c r="D64" s="73">
        <v>30000</v>
      </c>
      <c r="E64" s="21">
        <v>2</v>
      </c>
      <c r="F64" s="21">
        <v>2</v>
      </c>
      <c r="G64" s="21">
        <v>2</v>
      </c>
      <c r="H64" s="21">
        <v>2</v>
      </c>
      <c r="I64" s="21">
        <v>2</v>
      </c>
      <c r="J64" s="21">
        <v>2</v>
      </c>
      <c r="K64" s="21">
        <v>2</v>
      </c>
      <c r="L64" s="21">
        <v>2</v>
      </c>
      <c r="M64" s="21">
        <v>2</v>
      </c>
      <c r="N64" s="21">
        <v>2</v>
      </c>
      <c r="O64" s="21">
        <v>2</v>
      </c>
      <c r="P64" s="21">
        <v>2</v>
      </c>
      <c r="Q64" s="53">
        <f t="shared" si="1"/>
        <v>24</v>
      </c>
    </row>
    <row r="65" spans="2:17" ht="15.75">
      <c r="B65" s="145">
        <v>58</v>
      </c>
      <c r="C65" s="23" t="s">
        <v>74</v>
      </c>
      <c r="D65" s="73">
        <v>15000</v>
      </c>
      <c r="E65" s="21">
        <v>2</v>
      </c>
      <c r="F65" s="21">
        <v>2</v>
      </c>
      <c r="G65" s="21">
        <v>2</v>
      </c>
      <c r="H65" s="21">
        <v>2</v>
      </c>
      <c r="I65" s="21">
        <v>2</v>
      </c>
      <c r="J65" s="21">
        <v>2</v>
      </c>
      <c r="K65" s="21">
        <v>2</v>
      </c>
      <c r="L65" s="21">
        <v>2</v>
      </c>
      <c r="M65" s="21">
        <v>2</v>
      </c>
      <c r="N65" s="21">
        <v>2</v>
      </c>
      <c r="O65" s="21">
        <v>2</v>
      </c>
      <c r="P65" s="21">
        <v>2</v>
      </c>
      <c r="Q65" s="53">
        <f t="shared" si="1"/>
        <v>24</v>
      </c>
    </row>
    <row r="66" spans="2:17" ht="15.75">
      <c r="B66" s="145">
        <v>59</v>
      </c>
      <c r="C66" s="23" t="s">
        <v>75</v>
      </c>
      <c r="D66" s="73">
        <v>5000</v>
      </c>
      <c r="E66" s="21">
        <v>0</v>
      </c>
      <c r="F66" s="21">
        <v>1</v>
      </c>
      <c r="G66" s="21">
        <v>0</v>
      </c>
      <c r="H66" s="21">
        <v>0</v>
      </c>
      <c r="I66" s="21">
        <v>1</v>
      </c>
      <c r="J66" s="21">
        <v>0</v>
      </c>
      <c r="K66" s="21">
        <v>0</v>
      </c>
      <c r="L66" s="21">
        <v>1</v>
      </c>
      <c r="M66" s="21">
        <v>0</v>
      </c>
      <c r="N66" s="21">
        <v>0</v>
      </c>
      <c r="O66" s="21">
        <v>1</v>
      </c>
      <c r="P66" s="21">
        <v>0</v>
      </c>
      <c r="Q66" s="53">
        <f t="shared" si="1"/>
        <v>4</v>
      </c>
    </row>
    <row r="67" spans="2:17" ht="15.75">
      <c r="B67" s="145">
        <v>60</v>
      </c>
      <c r="C67" s="23" t="s">
        <v>76</v>
      </c>
      <c r="D67" s="73">
        <v>10000</v>
      </c>
      <c r="E67" s="21">
        <v>1</v>
      </c>
      <c r="F67" s="21">
        <v>0</v>
      </c>
      <c r="G67" s="21">
        <v>1</v>
      </c>
      <c r="H67" s="21">
        <v>0</v>
      </c>
      <c r="I67" s="21">
        <v>1</v>
      </c>
      <c r="J67" s="21">
        <v>0</v>
      </c>
      <c r="K67" s="21">
        <v>1</v>
      </c>
      <c r="L67" s="21">
        <v>0</v>
      </c>
      <c r="M67" s="21">
        <v>1</v>
      </c>
      <c r="N67" s="21">
        <v>0</v>
      </c>
      <c r="O67" s="21">
        <v>1</v>
      </c>
      <c r="P67" s="21">
        <v>0</v>
      </c>
      <c r="Q67" s="53">
        <f t="shared" si="1"/>
        <v>6</v>
      </c>
    </row>
    <row r="68" spans="2:17" ht="15.75">
      <c r="B68" s="145">
        <v>61</v>
      </c>
      <c r="C68" s="25" t="s">
        <v>77</v>
      </c>
      <c r="D68" s="73">
        <v>8000</v>
      </c>
      <c r="E68" s="21">
        <v>0</v>
      </c>
      <c r="F68" s="21">
        <v>1</v>
      </c>
      <c r="G68" s="21">
        <v>0</v>
      </c>
      <c r="H68" s="21">
        <v>1</v>
      </c>
      <c r="I68" s="21">
        <v>0</v>
      </c>
      <c r="J68" s="21">
        <v>1</v>
      </c>
      <c r="K68" s="21">
        <v>0</v>
      </c>
      <c r="L68" s="21">
        <v>1</v>
      </c>
      <c r="M68" s="21">
        <v>0</v>
      </c>
      <c r="N68" s="21">
        <v>1</v>
      </c>
      <c r="O68" s="21">
        <v>0</v>
      </c>
      <c r="P68" s="21">
        <v>1</v>
      </c>
      <c r="Q68" s="53">
        <f t="shared" si="1"/>
        <v>6</v>
      </c>
    </row>
    <row r="69" spans="2:17" ht="15.75">
      <c r="B69" s="145">
        <v>62</v>
      </c>
      <c r="C69" s="23" t="s">
        <v>78</v>
      </c>
      <c r="D69" s="73">
        <v>8000</v>
      </c>
      <c r="E69" s="21">
        <v>0</v>
      </c>
      <c r="F69" s="21">
        <v>1</v>
      </c>
      <c r="G69" s="21">
        <v>0</v>
      </c>
      <c r="H69" s="21">
        <v>0</v>
      </c>
      <c r="I69" s="21">
        <v>1</v>
      </c>
      <c r="J69" s="21">
        <v>0</v>
      </c>
      <c r="K69" s="21">
        <v>0</v>
      </c>
      <c r="L69" s="21">
        <v>1</v>
      </c>
      <c r="M69" s="21">
        <v>0</v>
      </c>
      <c r="N69" s="21">
        <v>0</v>
      </c>
      <c r="O69" s="21">
        <v>1</v>
      </c>
      <c r="P69" s="21">
        <v>0</v>
      </c>
      <c r="Q69" s="53">
        <f t="shared" si="1"/>
        <v>4</v>
      </c>
    </row>
    <row r="70" spans="2:17" ht="15.75">
      <c r="B70" s="145">
        <v>63</v>
      </c>
      <c r="C70" s="23" t="s">
        <v>79</v>
      </c>
      <c r="D70" s="73">
        <v>20000</v>
      </c>
      <c r="E70" s="21">
        <v>2</v>
      </c>
      <c r="F70" s="21">
        <v>2</v>
      </c>
      <c r="G70" s="21">
        <v>2</v>
      </c>
      <c r="H70" s="21">
        <v>2</v>
      </c>
      <c r="I70" s="21">
        <v>2</v>
      </c>
      <c r="J70" s="21">
        <v>2</v>
      </c>
      <c r="K70" s="21">
        <v>2</v>
      </c>
      <c r="L70" s="21">
        <v>2</v>
      </c>
      <c r="M70" s="21">
        <v>2</v>
      </c>
      <c r="N70" s="21">
        <v>2</v>
      </c>
      <c r="O70" s="21">
        <v>2</v>
      </c>
      <c r="P70" s="21">
        <v>2</v>
      </c>
      <c r="Q70" s="53">
        <f t="shared" si="1"/>
        <v>24</v>
      </c>
    </row>
    <row r="71" spans="2:17" ht="15.75">
      <c r="B71" s="145">
        <v>64</v>
      </c>
      <c r="C71" s="23" t="s">
        <v>80</v>
      </c>
      <c r="D71" s="73">
        <v>25000</v>
      </c>
      <c r="E71" s="21">
        <v>3</v>
      </c>
      <c r="F71" s="21">
        <v>3</v>
      </c>
      <c r="G71" s="21">
        <v>3</v>
      </c>
      <c r="H71" s="21">
        <v>3</v>
      </c>
      <c r="I71" s="21">
        <v>3</v>
      </c>
      <c r="J71" s="21">
        <v>3</v>
      </c>
      <c r="K71" s="21">
        <v>3</v>
      </c>
      <c r="L71" s="21">
        <v>3</v>
      </c>
      <c r="M71" s="21">
        <v>3</v>
      </c>
      <c r="N71" s="21">
        <v>3</v>
      </c>
      <c r="O71" s="21">
        <v>3</v>
      </c>
      <c r="P71" s="21">
        <v>3</v>
      </c>
      <c r="Q71" s="53">
        <f t="shared" si="1"/>
        <v>36</v>
      </c>
    </row>
    <row r="72" spans="2:17" ht="15.75">
      <c r="B72" s="145">
        <v>65</v>
      </c>
      <c r="C72" s="23" t="s">
        <v>81</v>
      </c>
      <c r="D72" s="73">
        <v>4000</v>
      </c>
      <c r="E72" s="21">
        <v>1</v>
      </c>
      <c r="F72" s="21">
        <v>1</v>
      </c>
      <c r="G72" s="21">
        <v>1</v>
      </c>
      <c r="H72" s="21">
        <v>1</v>
      </c>
      <c r="I72" s="21">
        <v>1</v>
      </c>
      <c r="J72" s="21">
        <v>1</v>
      </c>
      <c r="K72" s="21">
        <v>1</v>
      </c>
      <c r="L72" s="21">
        <v>1</v>
      </c>
      <c r="M72" s="21">
        <v>1</v>
      </c>
      <c r="N72" s="21">
        <v>1</v>
      </c>
      <c r="O72" s="21">
        <v>1</v>
      </c>
      <c r="P72" s="21">
        <v>1</v>
      </c>
      <c r="Q72" s="53">
        <f aca="true" t="shared" si="2" ref="Q72:Q103">SUM(E72:P72)</f>
        <v>12</v>
      </c>
    </row>
    <row r="73" spans="2:17" ht="15.75">
      <c r="B73" s="145">
        <v>66</v>
      </c>
      <c r="C73" s="23" t="s">
        <v>82</v>
      </c>
      <c r="D73" s="73">
        <v>24000</v>
      </c>
      <c r="E73" s="21">
        <v>3</v>
      </c>
      <c r="F73" s="21">
        <v>3</v>
      </c>
      <c r="G73" s="21">
        <v>3</v>
      </c>
      <c r="H73" s="21">
        <v>3</v>
      </c>
      <c r="I73" s="21">
        <v>3</v>
      </c>
      <c r="J73" s="21">
        <v>3</v>
      </c>
      <c r="K73" s="21">
        <v>3</v>
      </c>
      <c r="L73" s="21">
        <v>3</v>
      </c>
      <c r="M73" s="21">
        <v>3</v>
      </c>
      <c r="N73" s="21">
        <v>3</v>
      </c>
      <c r="O73" s="21">
        <v>3</v>
      </c>
      <c r="P73" s="21">
        <v>3</v>
      </c>
      <c r="Q73" s="53">
        <f t="shared" si="2"/>
        <v>36</v>
      </c>
    </row>
    <row r="74" spans="2:17" ht="15.75">
      <c r="B74" s="145">
        <v>67</v>
      </c>
      <c r="C74" s="23" t="s">
        <v>83</v>
      </c>
      <c r="D74" s="73">
        <v>12000</v>
      </c>
      <c r="E74" s="21">
        <v>3</v>
      </c>
      <c r="F74" s="21">
        <v>3</v>
      </c>
      <c r="G74" s="21">
        <v>3</v>
      </c>
      <c r="H74" s="21">
        <v>3</v>
      </c>
      <c r="I74" s="21">
        <v>3</v>
      </c>
      <c r="J74" s="21">
        <v>3</v>
      </c>
      <c r="K74" s="21">
        <v>3</v>
      </c>
      <c r="L74" s="21">
        <v>3</v>
      </c>
      <c r="M74" s="21">
        <v>3</v>
      </c>
      <c r="N74" s="21">
        <v>3</v>
      </c>
      <c r="O74" s="21">
        <v>3</v>
      </c>
      <c r="P74" s="21">
        <v>3</v>
      </c>
      <c r="Q74" s="53">
        <f t="shared" si="2"/>
        <v>36</v>
      </c>
    </row>
    <row r="75" spans="2:17" ht="15.75">
      <c r="B75" s="145">
        <v>68</v>
      </c>
      <c r="C75" s="23" t="s">
        <v>84</v>
      </c>
      <c r="D75" s="73">
        <v>20000</v>
      </c>
      <c r="E75" s="21">
        <v>0</v>
      </c>
      <c r="F75" s="21">
        <v>2</v>
      </c>
      <c r="G75" s="21">
        <v>0</v>
      </c>
      <c r="H75" s="21">
        <v>2</v>
      </c>
      <c r="I75" s="21">
        <v>0</v>
      </c>
      <c r="J75" s="21">
        <v>2</v>
      </c>
      <c r="K75" s="21">
        <v>0</v>
      </c>
      <c r="L75" s="21">
        <v>2</v>
      </c>
      <c r="M75" s="21">
        <v>0</v>
      </c>
      <c r="N75" s="21">
        <v>2</v>
      </c>
      <c r="O75" s="21">
        <v>0</v>
      </c>
      <c r="P75" s="21">
        <v>2</v>
      </c>
      <c r="Q75" s="53">
        <f t="shared" si="2"/>
        <v>12</v>
      </c>
    </row>
    <row r="76" spans="2:17" ht="15.75">
      <c r="B76" s="145">
        <v>69</v>
      </c>
      <c r="C76" s="23" t="s">
        <v>85</v>
      </c>
      <c r="D76" s="73">
        <v>4000</v>
      </c>
      <c r="E76" s="21">
        <v>1</v>
      </c>
      <c r="F76" s="21">
        <v>1</v>
      </c>
      <c r="G76" s="21">
        <v>1</v>
      </c>
      <c r="H76" s="21">
        <v>1</v>
      </c>
      <c r="I76" s="21">
        <v>1</v>
      </c>
      <c r="J76" s="21">
        <v>1</v>
      </c>
      <c r="K76" s="21">
        <v>1</v>
      </c>
      <c r="L76" s="21">
        <v>1</v>
      </c>
      <c r="M76" s="21">
        <v>1</v>
      </c>
      <c r="N76" s="21">
        <v>1</v>
      </c>
      <c r="O76" s="21">
        <v>1</v>
      </c>
      <c r="P76" s="21">
        <v>1</v>
      </c>
      <c r="Q76" s="53">
        <f t="shared" si="2"/>
        <v>12</v>
      </c>
    </row>
    <row r="77" spans="2:17" ht="15.75">
      <c r="B77" s="145">
        <v>70</v>
      </c>
      <c r="C77" s="23" t="s">
        <v>86</v>
      </c>
      <c r="D77" s="73">
        <v>20000</v>
      </c>
      <c r="E77" s="21">
        <v>2</v>
      </c>
      <c r="F77" s="21">
        <v>2</v>
      </c>
      <c r="G77" s="21">
        <v>2</v>
      </c>
      <c r="H77" s="21">
        <v>2</v>
      </c>
      <c r="I77" s="21">
        <v>2</v>
      </c>
      <c r="J77" s="21">
        <v>2</v>
      </c>
      <c r="K77" s="21">
        <v>2</v>
      </c>
      <c r="L77" s="21">
        <v>2</v>
      </c>
      <c r="M77" s="21">
        <v>2</v>
      </c>
      <c r="N77" s="21">
        <v>2</v>
      </c>
      <c r="O77" s="21">
        <v>2</v>
      </c>
      <c r="P77" s="21">
        <v>2</v>
      </c>
      <c r="Q77" s="53">
        <f t="shared" si="2"/>
        <v>24</v>
      </c>
    </row>
    <row r="78" spans="2:17" ht="15.75">
      <c r="B78" s="145">
        <v>71</v>
      </c>
      <c r="C78" s="23" t="s">
        <v>87</v>
      </c>
      <c r="D78" s="73">
        <v>10000</v>
      </c>
      <c r="E78" s="21">
        <v>1</v>
      </c>
      <c r="F78" s="21">
        <v>1</v>
      </c>
      <c r="G78" s="21">
        <v>1</v>
      </c>
      <c r="H78" s="21">
        <v>1</v>
      </c>
      <c r="I78" s="21">
        <v>1</v>
      </c>
      <c r="J78" s="21">
        <v>1</v>
      </c>
      <c r="K78" s="21">
        <v>1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53">
        <f t="shared" si="2"/>
        <v>12</v>
      </c>
    </row>
    <row r="79" spans="2:17" ht="15.75">
      <c r="B79" s="145">
        <v>72</v>
      </c>
      <c r="C79" s="23" t="s">
        <v>88</v>
      </c>
      <c r="D79" s="73">
        <v>8000</v>
      </c>
      <c r="E79" s="21">
        <v>2</v>
      </c>
      <c r="F79" s="21">
        <v>2</v>
      </c>
      <c r="G79" s="21">
        <v>2</v>
      </c>
      <c r="H79" s="21">
        <v>2</v>
      </c>
      <c r="I79" s="21">
        <v>2</v>
      </c>
      <c r="J79" s="21">
        <v>2</v>
      </c>
      <c r="K79" s="21">
        <v>2</v>
      </c>
      <c r="L79" s="21">
        <v>2</v>
      </c>
      <c r="M79" s="21">
        <v>2</v>
      </c>
      <c r="N79" s="21">
        <v>2</v>
      </c>
      <c r="O79" s="21">
        <v>2</v>
      </c>
      <c r="P79" s="21">
        <v>2</v>
      </c>
      <c r="Q79" s="53">
        <f t="shared" si="2"/>
        <v>24</v>
      </c>
    </row>
    <row r="80" spans="2:17" ht="15.75">
      <c r="B80" s="145">
        <v>73</v>
      </c>
      <c r="C80" s="23" t="s">
        <v>89</v>
      </c>
      <c r="D80" s="73">
        <v>3000</v>
      </c>
      <c r="E80" s="21">
        <v>0</v>
      </c>
      <c r="F80" s="21">
        <v>1</v>
      </c>
      <c r="G80" s="21">
        <v>0</v>
      </c>
      <c r="H80" s="21">
        <v>0</v>
      </c>
      <c r="I80" s="21">
        <v>1</v>
      </c>
      <c r="J80" s="21">
        <v>0</v>
      </c>
      <c r="K80" s="21">
        <v>0</v>
      </c>
      <c r="L80" s="21">
        <v>1</v>
      </c>
      <c r="M80" s="21">
        <v>0</v>
      </c>
      <c r="N80" s="21">
        <v>0</v>
      </c>
      <c r="O80" s="21">
        <v>1</v>
      </c>
      <c r="P80" s="21">
        <v>0</v>
      </c>
      <c r="Q80" s="53">
        <f t="shared" si="2"/>
        <v>4</v>
      </c>
    </row>
    <row r="81" spans="2:17" ht="15.75">
      <c r="B81" s="145">
        <v>74</v>
      </c>
      <c r="C81" s="23" t="s">
        <v>90</v>
      </c>
      <c r="D81" s="73">
        <v>12000</v>
      </c>
      <c r="E81" s="21">
        <v>3</v>
      </c>
      <c r="F81" s="21">
        <v>3</v>
      </c>
      <c r="G81" s="21">
        <v>3</v>
      </c>
      <c r="H81" s="21">
        <v>3</v>
      </c>
      <c r="I81" s="21">
        <v>3</v>
      </c>
      <c r="J81" s="21">
        <v>3</v>
      </c>
      <c r="K81" s="21">
        <v>3</v>
      </c>
      <c r="L81" s="21">
        <v>3</v>
      </c>
      <c r="M81" s="21">
        <v>3</v>
      </c>
      <c r="N81" s="21">
        <v>3</v>
      </c>
      <c r="O81" s="21">
        <v>3</v>
      </c>
      <c r="P81" s="21">
        <v>3</v>
      </c>
      <c r="Q81" s="53">
        <f t="shared" si="2"/>
        <v>36</v>
      </c>
    </row>
    <row r="82" spans="2:17" ht="15.75">
      <c r="B82" s="145">
        <v>75</v>
      </c>
      <c r="C82" s="23" t="s">
        <v>91</v>
      </c>
      <c r="D82" s="73">
        <v>14000</v>
      </c>
      <c r="E82" s="21">
        <v>1</v>
      </c>
      <c r="F82" s="21">
        <v>0</v>
      </c>
      <c r="G82" s="21">
        <v>1</v>
      </c>
      <c r="H82" s="21">
        <v>0</v>
      </c>
      <c r="I82" s="21">
        <v>1</v>
      </c>
      <c r="J82" s="21">
        <v>0</v>
      </c>
      <c r="K82" s="21">
        <v>1</v>
      </c>
      <c r="L82" s="21">
        <v>0</v>
      </c>
      <c r="M82" s="21">
        <v>1</v>
      </c>
      <c r="N82" s="21">
        <v>0</v>
      </c>
      <c r="O82" s="21">
        <v>1</v>
      </c>
      <c r="P82" s="21">
        <v>0</v>
      </c>
      <c r="Q82" s="53">
        <f t="shared" si="2"/>
        <v>6</v>
      </c>
    </row>
    <row r="83" spans="2:17" ht="15.75">
      <c r="B83" s="145">
        <v>76</v>
      </c>
      <c r="C83" s="23" t="s">
        <v>92</v>
      </c>
      <c r="D83" s="73">
        <v>18000</v>
      </c>
      <c r="E83" s="21">
        <v>2</v>
      </c>
      <c r="F83" s="21">
        <v>2</v>
      </c>
      <c r="G83" s="21">
        <v>2</v>
      </c>
      <c r="H83" s="21">
        <v>2</v>
      </c>
      <c r="I83" s="21">
        <v>2</v>
      </c>
      <c r="J83" s="21">
        <v>2</v>
      </c>
      <c r="K83" s="21">
        <v>2</v>
      </c>
      <c r="L83" s="21">
        <v>2</v>
      </c>
      <c r="M83" s="21">
        <v>2</v>
      </c>
      <c r="N83" s="21">
        <v>2</v>
      </c>
      <c r="O83" s="21">
        <v>2</v>
      </c>
      <c r="P83" s="21">
        <v>2</v>
      </c>
      <c r="Q83" s="53">
        <f t="shared" si="2"/>
        <v>24</v>
      </c>
    </row>
    <row r="84" spans="2:17" ht="15.75">
      <c r="B84" s="145">
        <v>77</v>
      </c>
      <c r="C84" s="23" t="s">
        <v>93</v>
      </c>
      <c r="D84" s="73">
        <v>8000</v>
      </c>
      <c r="E84" s="21">
        <v>2</v>
      </c>
      <c r="F84" s="21">
        <v>2</v>
      </c>
      <c r="G84" s="21">
        <v>2</v>
      </c>
      <c r="H84" s="21">
        <v>2</v>
      </c>
      <c r="I84" s="21">
        <v>2</v>
      </c>
      <c r="J84" s="21">
        <v>2</v>
      </c>
      <c r="K84" s="21">
        <v>2</v>
      </c>
      <c r="L84" s="21">
        <v>2</v>
      </c>
      <c r="M84" s="21">
        <v>2</v>
      </c>
      <c r="N84" s="21">
        <v>2</v>
      </c>
      <c r="O84" s="21">
        <v>2</v>
      </c>
      <c r="P84" s="21">
        <v>2</v>
      </c>
      <c r="Q84" s="53">
        <f t="shared" si="2"/>
        <v>24</v>
      </c>
    </row>
    <row r="85" spans="2:17" ht="15.75">
      <c r="B85" s="145">
        <v>78</v>
      </c>
      <c r="C85" s="23" t="s">
        <v>94</v>
      </c>
      <c r="D85" s="73">
        <v>14000</v>
      </c>
      <c r="E85" s="21">
        <v>2</v>
      </c>
      <c r="F85" s="21">
        <v>2</v>
      </c>
      <c r="G85" s="21">
        <v>2</v>
      </c>
      <c r="H85" s="21">
        <v>2</v>
      </c>
      <c r="I85" s="21">
        <v>2</v>
      </c>
      <c r="J85" s="21">
        <v>2</v>
      </c>
      <c r="K85" s="21">
        <v>2</v>
      </c>
      <c r="L85" s="21">
        <v>2</v>
      </c>
      <c r="M85" s="21">
        <v>2</v>
      </c>
      <c r="N85" s="21">
        <v>2</v>
      </c>
      <c r="O85" s="21">
        <v>2</v>
      </c>
      <c r="P85" s="21">
        <v>2</v>
      </c>
      <c r="Q85" s="53">
        <f t="shared" si="2"/>
        <v>24</v>
      </c>
    </row>
    <row r="86" spans="2:17" ht="15.75">
      <c r="B86" s="145">
        <v>79</v>
      </c>
      <c r="C86" s="23" t="s">
        <v>95</v>
      </c>
      <c r="D86" s="73">
        <v>16000</v>
      </c>
      <c r="E86" s="21">
        <v>2</v>
      </c>
      <c r="F86" s="21">
        <v>2</v>
      </c>
      <c r="G86" s="21">
        <v>2</v>
      </c>
      <c r="H86" s="21">
        <v>2</v>
      </c>
      <c r="I86" s="21">
        <v>2</v>
      </c>
      <c r="J86" s="21">
        <v>2</v>
      </c>
      <c r="K86" s="21">
        <v>2</v>
      </c>
      <c r="L86" s="21">
        <v>2</v>
      </c>
      <c r="M86" s="21">
        <v>2</v>
      </c>
      <c r="N86" s="21">
        <v>2</v>
      </c>
      <c r="O86" s="21">
        <v>2</v>
      </c>
      <c r="P86" s="21">
        <v>2</v>
      </c>
      <c r="Q86" s="53">
        <f t="shared" si="2"/>
        <v>24</v>
      </c>
    </row>
    <row r="87" spans="2:17" ht="15.75">
      <c r="B87" s="145">
        <v>80</v>
      </c>
      <c r="C87" s="23" t="s">
        <v>96</v>
      </c>
      <c r="D87" s="73">
        <v>14000</v>
      </c>
      <c r="E87" s="21">
        <v>0</v>
      </c>
      <c r="F87" s="21">
        <v>1</v>
      </c>
      <c r="G87" s="21">
        <v>0</v>
      </c>
      <c r="H87" s="21">
        <v>1</v>
      </c>
      <c r="I87" s="21">
        <v>0</v>
      </c>
      <c r="J87" s="21">
        <v>1</v>
      </c>
      <c r="K87" s="21">
        <v>0</v>
      </c>
      <c r="L87" s="21">
        <v>1</v>
      </c>
      <c r="M87" s="21">
        <v>0</v>
      </c>
      <c r="N87" s="21">
        <v>1</v>
      </c>
      <c r="O87" s="21">
        <v>0</v>
      </c>
      <c r="P87" s="21">
        <v>1</v>
      </c>
      <c r="Q87" s="53">
        <f t="shared" si="2"/>
        <v>6</v>
      </c>
    </row>
    <row r="88" spans="2:17" ht="15.75">
      <c r="B88" s="145">
        <v>81</v>
      </c>
      <c r="C88" s="23" t="s">
        <v>97</v>
      </c>
      <c r="D88" s="73">
        <v>6000</v>
      </c>
      <c r="E88" s="21">
        <v>1</v>
      </c>
      <c r="F88" s="21">
        <v>0</v>
      </c>
      <c r="G88" s="21">
        <v>1</v>
      </c>
      <c r="H88" s="21">
        <v>0</v>
      </c>
      <c r="I88" s="21">
        <v>1</v>
      </c>
      <c r="J88" s="21">
        <v>0</v>
      </c>
      <c r="K88" s="21">
        <v>1</v>
      </c>
      <c r="L88" s="21">
        <v>0</v>
      </c>
      <c r="M88" s="21">
        <v>1</v>
      </c>
      <c r="N88" s="21">
        <v>0</v>
      </c>
      <c r="O88" s="21">
        <v>1</v>
      </c>
      <c r="P88" s="21">
        <v>0</v>
      </c>
      <c r="Q88" s="53">
        <f t="shared" si="2"/>
        <v>6</v>
      </c>
    </row>
    <row r="89" spans="2:17" ht="15.75">
      <c r="B89" s="145">
        <v>82</v>
      </c>
      <c r="C89" s="23" t="s">
        <v>98</v>
      </c>
      <c r="D89" s="73">
        <v>8000</v>
      </c>
      <c r="E89" s="21">
        <v>1</v>
      </c>
      <c r="F89" s="21">
        <v>1</v>
      </c>
      <c r="G89" s="21">
        <v>1</v>
      </c>
      <c r="H89" s="21">
        <v>1</v>
      </c>
      <c r="I89" s="21">
        <v>1</v>
      </c>
      <c r="J89" s="21">
        <v>1</v>
      </c>
      <c r="K89" s="21">
        <v>1</v>
      </c>
      <c r="L89" s="21">
        <v>1</v>
      </c>
      <c r="M89" s="21">
        <v>1</v>
      </c>
      <c r="N89" s="21">
        <v>1</v>
      </c>
      <c r="O89" s="21">
        <v>1</v>
      </c>
      <c r="P89" s="21">
        <v>1</v>
      </c>
      <c r="Q89" s="53">
        <f t="shared" si="2"/>
        <v>12</v>
      </c>
    </row>
    <row r="90" spans="2:17" ht="15.75">
      <c r="B90" s="145">
        <v>83</v>
      </c>
      <c r="C90" s="23" t="s">
        <v>99</v>
      </c>
      <c r="D90" s="73">
        <v>8000</v>
      </c>
      <c r="E90" s="21">
        <v>0</v>
      </c>
      <c r="F90" s="21">
        <v>1</v>
      </c>
      <c r="G90" s="21">
        <v>0</v>
      </c>
      <c r="H90" s="21">
        <v>1</v>
      </c>
      <c r="I90" s="21">
        <v>0</v>
      </c>
      <c r="J90" s="21">
        <v>1</v>
      </c>
      <c r="K90" s="21">
        <v>0</v>
      </c>
      <c r="L90" s="21">
        <v>1</v>
      </c>
      <c r="M90" s="21">
        <v>0</v>
      </c>
      <c r="N90" s="21">
        <v>1</v>
      </c>
      <c r="O90" s="21">
        <v>0</v>
      </c>
      <c r="P90" s="21">
        <v>1</v>
      </c>
      <c r="Q90" s="53">
        <f t="shared" si="2"/>
        <v>6</v>
      </c>
    </row>
    <row r="91" spans="2:17" ht="15.75">
      <c r="B91" s="145">
        <v>84</v>
      </c>
      <c r="C91" s="23" t="s">
        <v>100</v>
      </c>
      <c r="D91" s="73">
        <v>12000</v>
      </c>
      <c r="E91" s="21">
        <v>2</v>
      </c>
      <c r="F91" s="21">
        <v>2</v>
      </c>
      <c r="G91" s="21">
        <v>2</v>
      </c>
      <c r="H91" s="21">
        <v>2</v>
      </c>
      <c r="I91" s="21">
        <v>2</v>
      </c>
      <c r="J91" s="21">
        <v>2</v>
      </c>
      <c r="K91" s="21">
        <v>2</v>
      </c>
      <c r="L91" s="21">
        <v>2</v>
      </c>
      <c r="M91" s="21">
        <v>2</v>
      </c>
      <c r="N91" s="21">
        <v>2</v>
      </c>
      <c r="O91" s="21">
        <v>2</v>
      </c>
      <c r="P91" s="21">
        <v>2</v>
      </c>
      <c r="Q91" s="53">
        <f t="shared" si="2"/>
        <v>24</v>
      </c>
    </row>
    <row r="92" spans="2:17" ht="15.75">
      <c r="B92" s="145">
        <v>85</v>
      </c>
      <c r="C92" s="23" t="s">
        <v>101</v>
      </c>
      <c r="D92" s="73">
        <v>6000</v>
      </c>
      <c r="E92" s="21">
        <v>1</v>
      </c>
      <c r="F92" s="21">
        <v>0</v>
      </c>
      <c r="G92" s="21">
        <v>1</v>
      </c>
      <c r="H92" s="21">
        <v>0</v>
      </c>
      <c r="I92" s="21">
        <v>1</v>
      </c>
      <c r="J92" s="21">
        <v>0</v>
      </c>
      <c r="K92" s="21">
        <v>1</v>
      </c>
      <c r="L92" s="21">
        <v>0</v>
      </c>
      <c r="M92" s="21">
        <v>1</v>
      </c>
      <c r="N92" s="21">
        <v>0</v>
      </c>
      <c r="O92" s="21">
        <v>1</v>
      </c>
      <c r="P92" s="21">
        <v>0</v>
      </c>
      <c r="Q92" s="53">
        <f t="shared" si="2"/>
        <v>6</v>
      </c>
    </row>
    <row r="93" spans="2:17" ht="15.75">
      <c r="B93" s="145">
        <v>86</v>
      </c>
      <c r="C93" s="23" t="s">
        <v>102</v>
      </c>
      <c r="D93" s="73">
        <v>10000</v>
      </c>
      <c r="E93" s="21">
        <v>0</v>
      </c>
      <c r="F93" s="21">
        <v>1</v>
      </c>
      <c r="G93" s="21">
        <v>0</v>
      </c>
      <c r="H93" s="21">
        <v>1</v>
      </c>
      <c r="I93" s="21">
        <v>0</v>
      </c>
      <c r="J93" s="21">
        <v>1</v>
      </c>
      <c r="K93" s="21">
        <v>0</v>
      </c>
      <c r="L93" s="21">
        <v>1</v>
      </c>
      <c r="M93" s="21">
        <v>0</v>
      </c>
      <c r="N93" s="21">
        <v>1</v>
      </c>
      <c r="O93" s="21">
        <v>0</v>
      </c>
      <c r="P93" s="21">
        <v>1</v>
      </c>
      <c r="Q93" s="53">
        <f t="shared" si="2"/>
        <v>6</v>
      </c>
    </row>
    <row r="94" spans="2:17" ht="15.75">
      <c r="B94" s="145">
        <v>87</v>
      </c>
      <c r="C94" s="23" t="s">
        <v>103</v>
      </c>
      <c r="D94" s="73">
        <v>16000</v>
      </c>
      <c r="E94" s="21">
        <v>0</v>
      </c>
      <c r="F94" s="21">
        <v>2</v>
      </c>
      <c r="G94" s="21">
        <v>0</v>
      </c>
      <c r="H94" s="21">
        <v>2</v>
      </c>
      <c r="I94" s="21">
        <v>0</v>
      </c>
      <c r="J94" s="21">
        <v>2</v>
      </c>
      <c r="K94" s="21">
        <v>0</v>
      </c>
      <c r="L94" s="21">
        <v>2</v>
      </c>
      <c r="M94" s="21">
        <v>0</v>
      </c>
      <c r="N94" s="21">
        <v>2</v>
      </c>
      <c r="O94" s="21">
        <v>0</v>
      </c>
      <c r="P94" s="21">
        <v>2</v>
      </c>
      <c r="Q94" s="53">
        <f t="shared" si="2"/>
        <v>12</v>
      </c>
    </row>
    <row r="95" spans="2:17" ht="15.75">
      <c r="B95" s="145">
        <v>88</v>
      </c>
      <c r="C95" s="23" t="s">
        <v>104</v>
      </c>
      <c r="D95" s="73">
        <v>20000</v>
      </c>
      <c r="E95" s="21">
        <v>2</v>
      </c>
      <c r="F95" s="21">
        <v>0</v>
      </c>
      <c r="G95" s="21">
        <v>2</v>
      </c>
      <c r="H95" s="21">
        <v>0</v>
      </c>
      <c r="I95" s="21">
        <v>2</v>
      </c>
      <c r="J95" s="21">
        <v>0</v>
      </c>
      <c r="K95" s="21">
        <v>2</v>
      </c>
      <c r="L95" s="21">
        <v>0</v>
      </c>
      <c r="M95" s="21">
        <v>2</v>
      </c>
      <c r="N95" s="21">
        <v>0</v>
      </c>
      <c r="O95" s="21">
        <v>2</v>
      </c>
      <c r="P95" s="21">
        <v>0</v>
      </c>
      <c r="Q95" s="53">
        <f t="shared" si="2"/>
        <v>12</v>
      </c>
    </row>
    <row r="96" spans="2:17" ht="15.75">
      <c r="B96" s="145">
        <v>89</v>
      </c>
      <c r="C96" s="23" t="s">
        <v>105</v>
      </c>
      <c r="D96" s="73">
        <v>6000</v>
      </c>
      <c r="E96" s="21">
        <v>1</v>
      </c>
      <c r="F96" s="21">
        <v>0</v>
      </c>
      <c r="G96" s="21">
        <v>1</v>
      </c>
      <c r="H96" s="21">
        <v>0</v>
      </c>
      <c r="I96" s="21">
        <v>1</v>
      </c>
      <c r="J96" s="21">
        <v>0</v>
      </c>
      <c r="K96" s="21">
        <v>1</v>
      </c>
      <c r="L96" s="21">
        <v>0</v>
      </c>
      <c r="M96" s="21">
        <v>1</v>
      </c>
      <c r="N96" s="21">
        <v>0</v>
      </c>
      <c r="O96" s="21">
        <v>1</v>
      </c>
      <c r="P96" s="21">
        <v>0</v>
      </c>
      <c r="Q96" s="53">
        <f t="shared" si="2"/>
        <v>6</v>
      </c>
    </row>
    <row r="97" spans="2:17" ht="15.75">
      <c r="B97" s="145">
        <v>90</v>
      </c>
      <c r="C97" s="23" t="s">
        <v>106</v>
      </c>
      <c r="D97" s="73">
        <v>8000</v>
      </c>
      <c r="E97" s="21">
        <v>0</v>
      </c>
      <c r="F97" s="21">
        <v>1</v>
      </c>
      <c r="G97" s="21">
        <v>0</v>
      </c>
      <c r="H97" s="21">
        <v>1</v>
      </c>
      <c r="I97" s="21">
        <v>0</v>
      </c>
      <c r="J97" s="21">
        <v>1</v>
      </c>
      <c r="K97" s="21">
        <v>0</v>
      </c>
      <c r="L97" s="21">
        <v>1</v>
      </c>
      <c r="M97" s="21">
        <v>0</v>
      </c>
      <c r="N97" s="21">
        <v>1</v>
      </c>
      <c r="O97" s="21">
        <v>0</v>
      </c>
      <c r="P97" s="21">
        <v>1</v>
      </c>
      <c r="Q97" s="53">
        <f t="shared" si="2"/>
        <v>6</v>
      </c>
    </row>
    <row r="98" spans="2:17" ht="15.75">
      <c r="B98" s="145">
        <v>91</v>
      </c>
      <c r="C98" s="26" t="s">
        <v>112</v>
      </c>
      <c r="D98" s="73">
        <v>10000</v>
      </c>
      <c r="E98" s="21">
        <v>1</v>
      </c>
      <c r="F98" s="21">
        <v>0</v>
      </c>
      <c r="G98" s="21">
        <v>1</v>
      </c>
      <c r="H98" s="21">
        <v>0</v>
      </c>
      <c r="I98" s="21">
        <v>1</v>
      </c>
      <c r="J98" s="21">
        <v>0</v>
      </c>
      <c r="K98" s="21">
        <v>1</v>
      </c>
      <c r="L98" s="21">
        <v>0</v>
      </c>
      <c r="M98" s="21">
        <v>1</v>
      </c>
      <c r="N98" s="21">
        <v>0</v>
      </c>
      <c r="O98" s="21">
        <v>1</v>
      </c>
      <c r="P98" s="21">
        <v>0</v>
      </c>
      <c r="Q98" s="53">
        <f t="shared" si="2"/>
        <v>6</v>
      </c>
    </row>
    <row r="99" spans="2:17" ht="15.75">
      <c r="B99" s="145">
        <v>92</v>
      </c>
      <c r="C99" s="26" t="s">
        <v>107</v>
      </c>
      <c r="D99" s="73">
        <v>10000</v>
      </c>
      <c r="E99" s="21">
        <v>0</v>
      </c>
      <c r="F99" s="21">
        <v>1</v>
      </c>
      <c r="G99" s="21">
        <v>0</v>
      </c>
      <c r="H99" s="21">
        <v>1</v>
      </c>
      <c r="I99" s="21">
        <v>0</v>
      </c>
      <c r="J99" s="21">
        <v>1</v>
      </c>
      <c r="K99" s="21">
        <v>0</v>
      </c>
      <c r="L99" s="21">
        <v>1</v>
      </c>
      <c r="M99" s="21">
        <v>0</v>
      </c>
      <c r="N99" s="21">
        <v>1</v>
      </c>
      <c r="O99" s="21">
        <v>0</v>
      </c>
      <c r="P99" s="21">
        <v>1</v>
      </c>
      <c r="Q99" s="53">
        <f t="shared" si="2"/>
        <v>6</v>
      </c>
    </row>
    <row r="100" spans="2:17" ht="15.75">
      <c r="B100" s="145">
        <v>93</v>
      </c>
      <c r="C100" s="27" t="s">
        <v>108</v>
      </c>
      <c r="D100" s="73">
        <v>10000</v>
      </c>
      <c r="E100" s="21">
        <v>1</v>
      </c>
      <c r="F100" s="21">
        <v>0</v>
      </c>
      <c r="G100" s="21">
        <v>1</v>
      </c>
      <c r="H100" s="21">
        <v>0</v>
      </c>
      <c r="I100" s="21">
        <v>1</v>
      </c>
      <c r="J100" s="21">
        <v>0</v>
      </c>
      <c r="K100" s="21">
        <v>1</v>
      </c>
      <c r="L100" s="21">
        <v>0</v>
      </c>
      <c r="M100" s="21">
        <v>1</v>
      </c>
      <c r="N100" s="21">
        <v>0</v>
      </c>
      <c r="O100" s="21">
        <v>1</v>
      </c>
      <c r="P100" s="21">
        <v>0</v>
      </c>
      <c r="Q100" s="53">
        <f t="shared" si="2"/>
        <v>6</v>
      </c>
    </row>
    <row r="101" spans="2:17" ht="15.75">
      <c r="B101" s="145">
        <v>94</v>
      </c>
      <c r="C101" s="27" t="s">
        <v>109</v>
      </c>
      <c r="D101" s="73">
        <v>10000</v>
      </c>
      <c r="E101" s="21">
        <v>0</v>
      </c>
      <c r="F101" s="21">
        <v>1</v>
      </c>
      <c r="G101" s="21">
        <v>0</v>
      </c>
      <c r="H101" s="21">
        <v>1</v>
      </c>
      <c r="I101" s="21">
        <v>0</v>
      </c>
      <c r="J101" s="21">
        <v>1</v>
      </c>
      <c r="K101" s="21">
        <v>0</v>
      </c>
      <c r="L101" s="21">
        <v>1</v>
      </c>
      <c r="M101" s="21">
        <v>0</v>
      </c>
      <c r="N101" s="21">
        <v>1</v>
      </c>
      <c r="O101" s="21">
        <v>0</v>
      </c>
      <c r="P101" s="21">
        <v>1</v>
      </c>
      <c r="Q101" s="53">
        <f t="shared" si="2"/>
        <v>6</v>
      </c>
    </row>
    <row r="102" spans="2:17" ht="15.75">
      <c r="B102" s="145">
        <v>95</v>
      </c>
      <c r="C102" s="27" t="s">
        <v>110</v>
      </c>
      <c r="D102" s="73">
        <v>10000</v>
      </c>
      <c r="E102" s="21">
        <v>1</v>
      </c>
      <c r="F102" s="21">
        <v>0</v>
      </c>
      <c r="G102" s="21">
        <v>1</v>
      </c>
      <c r="H102" s="21">
        <v>0</v>
      </c>
      <c r="I102" s="21">
        <v>1</v>
      </c>
      <c r="J102" s="21">
        <v>0</v>
      </c>
      <c r="K102" s="21">
        <v>1</v>
      </c>
      <c r="L102" s="21">
        <v>0</v>
      </c>
      <c r="M102" s="21">
        <v>1</v>
      </c>
      <c r="N102" s="21">
        <v>0</v>
      </c>
      <c r="O102" s="21">
        <v>1</v>
      </c>
      <c r="P102" s="21">
        <v>0</v>
      </c>
      <c r="Q102" s="53">
        <f t="shared" si="2"/>
        <v>6</v>
      </c>
    </row>
    <row r="103" spans="2:17" ht="15.75">
      <c r="B103" s="145">
        <v>96</v>
      </c>
      <c r="C103" s="26" t="s">
        <v>111</v>
      </c>
      <c r="D103" s="73">
        <v>10000</v>
      </c>
      <c r="E103" s="21">
        <v>0</v>
      </c>
      <c r="F103" s="21">
        <v>1</v>
      </c>
      <c r="G103" s="21">
        <v>0</v>
      </c>
      <c r="H103" s="21">
        <v>1</v>
      </c>
      <c r="I103" s="21">
        <v>0</v>
      </c>
      <c r="J103" s="21">
        <v>1</v>
      </c>
      <c r="K103" s="21">
        <v>0</v>
      </c>
      <c r="L103" s="21">
        <v>1</v>
      </c>
      <c r="M103" s="21">
        <v>0</v>
      </c>
      <c r="N103" s="21">
        <v>1</v>
      </c>
      <c r="O103" s="21">
        <v>0</v>
      </c>
      <c r="P103" s="21">
        <v>1</v>
      </c>
      <c r="Q103" s="53">
        <f t="shared" si="2"/>
        <v>6</v>
      </c>
    </row>
    <row r="104" spans="2:17" ht="15.75">
      <c r="B104" s="194" t="s">
        <v>19</v>
      </c>
      <c r="C104" s="194"/>
      <c r="D104" s="73">
        <v>5000</v>
      </c>
      <c r="E104" s="21">
        <v>5</v>
      </c>
      <c r="F104" s="21">
        <v>5</v>
      </c>
      <c r="G104" s="21">
        <v>5</v>
      </c>
      <c r="H104" s="21">
        <v>5</v>
      </c>
      <c r="I104" s="21">
        <v>5</v>
      </c>
      <c r="J104" s="21">
        <v>5</v>
      </c>
      <c r="K104" s="21">
        <v>5</v>
      </c>
      <c r="L104" s="21">
        <v>5</v>
      </c>
      <c r="M104" s="21">
        <v>5</v>
      </c>
      <c r="N104" s="21">
        <v>5</v>
      </c>
      <c r="O104" s="21">
        <v>5</v>
      </c>
      <c r="P104" s="21">
        <v>5</v>
      </c>
      <c r="Q104" s="53">
        <f aca="true" t="shared" si="3" ref="Q104">SUM(E104:P104)</f>
        <v>60</v>
      </c>
    </row>
    <row r="105" spans="2:17" ht="15">
      <c r="B105" s="140"/>
      <c r="C105" s="47"/>
      <c r="D105" s="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141"/>
    </row>
    <row r="106" spans="2:17" ht="65.25" customHeight="1">
      <c r="B106" s="160" t="s">
        <v>116</v>
      </c>
      <c r="C106" s="160"/>
      <c r="D106" s="160"/>
      <c r="E106" s="13" t="s">
        <v>6</v>
      </c>
      <c r="F106" s="13" t="s">
        <v>7</v>
      </c>
      <c r="G106" s="13" t="s">
        <v>8</v>
      </c>
      <c r="H106" s="13" t="s">
        <v>9</v>
      </c>
      <c r="I106" s="13" t="s">
        <v>10</v>
      </c>
      <c r="J106" s="13" t="s">
        <v>11</v>
      </c>
      <c r="K106" s="13" t="s">
        <v>12</v>
      </c>
      <c r="L106" s="13" t="s">
        <v>13</v>
      </c>
      <c r="M106" s="13" t="s">
        <v>14</v>
      </c>
      <c r="N106" s="13" t="s">
        <v>15</v>
      </c>
      <c r="O106" s="13" t="s">
        <v>16</v>
      </c>
      <c r="P106" s="13" t="s">
        <v>17</v>
      </c>
      <c r="Q106" s="144"/>
    </row>
    <row r="107" spans="2:17" ht="26.25" customHeight="1">
      <c r="B107" s="160"/>
      <c r="C107" s="160"/>
      <c r="D107" s="160"/>
      <c r="E107" s="20">
        <f>SUM(E8:E104)</f>
        <v>102</v>
      </c>
      <c r="F107" s="20">
        <f>SUM(F8:F104)</f>
        <v>110</v>
      </c>
      <c r="G107" s="20">
        <f aca="true" t="shared" si="4" ref="G107:P107">SUM(G8:G104)</f>
        <v>104</v>
      </c>
      <c r="H107" s="20">
        <f t="shared" si="4"/>
        <v>104</v>
      </c>
      <c r="I107" s="20">
        <f t="shared" si="4"/>
        <v>108</v>
      </c>
      <c r="J107" s="20">
        <f t="shared" si="4"/>
        <v>103</v>
      </c>
      <c r="K107" s="20">
        <f t="shared" si="4"/>
        <v>104</v>
      </c>
      <c r="L107" s="20">
        <f t="shared" si="4"/>
        <v>110</v>
      </c>
      <c r="M107" s="20">
        <f t="shared" si="4"/>
        <v>102</v>
      </c>
      <c r="N107" s="20">
        <f t="shared" si="4"/>
        <v>102</v>
      </c>
      <c r="O107" s="20">
        <f t="shared" si="4"/>
        <v>110</v>
      </c>
      <c r="P107" s="20">
        <f t="shared" si="4"/>
        <v>105</v>
      </c>
      <c r="Q107" s="20"/>
    </row>
    <row r="108" spans="2:17" ht="24.75" customHeight="1">
      <c r="B108" s="160" t="s">
        <v>4</v>
      </c>
      <c r="C108" s="160"/>
      <c r="D108" s="160"/>
      <c r="E108" s="160"/>
      <c r="F108" s="163" t="s">
        <v>139</v>
      </c>
      <c r="G108" s="163"/>
      <c r="H108" s="163"/>
      <c r="I108" s="163"/>
      <c r="J108" s="163" t="s">
        <v>132</v>
      </c>
      <c r="K108" s="163"/>
      <c r="L108" s="163"/>
      <c r="M108" s="163"/>
      <c r="N108" s="163"/>
      <c r="O108" s="163"/>
      <c r="P108" s="163"/>
      <c r="Q108" s="163"/>
    </row>
    <row r="109" spans="2:17" ht="49.5" customHeight="1">
      <c r="B109" s="160"/>
      <c r="C109" s="160"/>
      <c r="D109" s="160"/>
      <c r="E109" s="160"/>
      <c r="F109" s="187" t="s">
        <v>138</v>
      </c>
      <c r="G109" s="187"/>
      <c r="H109" s="187"/>
      <c r="I109" s="187"/>
      <c r="J109" s="163">
        <f>SUM(Q8:Q104)</f>
        <v>1264</v>
      </c>
      <c r="K109" s="163"/>
      <c r="L109" s="163"/>
      <c r="M109" s="163"/>
      <c r="N109" s="163"/>
      <c r="O109" s="163"/>
      <c r="P109" s="163"/>
      <c r="Q109" s="163"/>
    </row>
    <row r="110" spans="2:17" ht="15">
      <c r="B110" s="124"/>
      <c r="C110" s="124"/>
      <c r="D110" s="124"/>
      <c r="E110" s="124"/>
      <c r="F110" s="125"/>
      <c r="G110" s="125"/>
      <c r="H110" s="125"/>
      <c r="I110" s="125"/>
      <c r="J110" s="126"/>
      <c r="K110" s="126"/>
      <c r="L110" s="126"/>
      <c r="M110" s="126"/>
      <c r="N110" s="126"/>
      <c r="O110" s="126"/>
      <c r="P110" s="126"/>
      <c r="Q110" s="126"/>
    </row>
    <row r="111" spans="2:17" ht="15.75" thickBot="1">
      <c r="B111" s="121"/>
      <c r="C111" s="121"/>
      <c r="D111" s="121"/>
      <c r="E111" s="121"/>
      <c r="F111" s="122"/>
      <c r="G111" s="122"/>
      <c r="H111" s="122"/>
      <c r="I111" s="122"/>
      <c r="J111" s="123"/>
      <c r="K111" s="123"/>
      <c r="L111" s="123"/>
      <c r="M111" s="123"/>
      <c r="N111" s="123"/>
      <c r="O111" s="123"/>
      <c r="P111" s="123"/>
      <c r="Q111" s="123"/>
    </row>
    <row r="112" spans="2:17" ht="51.75" customHeight="1" thickBot="1">
      <c r="B112" s="191" t="s">
        <v>180</v>
      </c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3"/>
    </row>
    <row r="113" ht="15.75" thickBot="1"/>
    <row r="114" spans="2:17" ht="45" customHeight="1" thickBot="1">
      <c r="B114" s="184" t="s">
        <v>134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6"/>
    </row>
  </sheetData>
  <mergeCells count="17">
    <mergeCell ref="B106:D107"/>
    <mergeCell ref="B104:C104"/>
    <mergeCell ref="B2:Q2"/>
    <mergeCell ref="B3:Q3"/>
    <mergeCell ref="B4:Q4"/>
    <mergeCell ref="B5:Q5"/>
    <mergeCell ref="B6:B7"/>
    <mergeCell ref="C6:C7"/>
    <mergeCell ref="D6:D7"/>
    <mergeCell ref="E6:Q6"/>
    <mergeCell ref="B114:Q114"/>
    <mergeCell ref="B112:Q112"/>
    <mergeCell ref="B108:E109"/>
    <mergeCell ref="F108:I108"/>
    <mergeCell ref="J108:Q108"/>
    <mergeCell ref="F109:I109"/>
    <mergeCell ref="J109:Q109"/>
  </mergeCells>
  <conditionalFormatting sqref="B8:Q103 B104 D104:Q104">
    <cfRule type="expression" priority="11" dxfId="0">
      <formula>MOD(ROW(),2)=0</formula>
    </cfRule>
  </conditionalFormatting>
  <conditionalFormatting sqref="E105:Q105">
    <cfRule type="expression" priority="8" dxfId="0">
      <formula>MOD(ROW(),2)=0</formula>
    </cfRule>
  </conditionalFormatting>
  <conditionalFormatting sqref="B105:D105">
    <cfRule type="expression" priority="7" dxfId="0">
      <formula>MOD(ROW(),2)=0</formula>
    </cfRule>
  </conditionalFormatting>
  <conditionalFormatting sqref="F109:J109 F111:J111">
    <cfRule type="expression" priority="2" dxfId="0">
      <formula>MOD(ROW(),2)=0</formula>
    </cfRule>
  </conditionalFormatting>
  <conditionalFormatting sqref="B108">
    <cfRule type="expression" priority="1" dxfId="0">
      <formula>MOD(ROW(),2)=0</formula>
    </cfRule>
  </conditionalFormatting>
  <conditionalFormatting sqref="E107:Q107">
    <cfRule type="expression" priority="4" dxfId="0">
      <formula>MOD(ROW(),2)=0</formula>
    </cfRule>
  </conditionalFormatting>
  <conditionalFormatting sqref="B106">
    <cfRule type="expression" priority="3" dxfId="0">
      <formula>MOD(ROW(),2)=0</formula>
    </cfRule>
  </conditionalFormatting>
  <printOptions horizontalCentered="1"/>
  <pageMargins left="0.2362204724409449" right="0.2362204724409449" top="0.3937007874015748" bottom="0.3937007874015748" header="0.11811023622047245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view="pageBreakPreview" zoomScale="70" zoomScaleSheetLayoutView="70" workbookViewId="0" topLeftCell="A115">
      <selection activeCell="B122" sqref="B122:R122"/>
    </sheetView>
  </sheetViews>
  <sheetFormatPr defaultColWidth="37.00390625" defaultRowHeight="15"/>
  <cols>
    <col min="1" max="1" width="6.421875" style="92" customWidth="1"/>
    <col min="2" max="2" width="4.7109375" style="22" customWidth="1"/>
    <col min="3" max="3" width="54.00390625" style="28" bestFit="1" customWidth="1"/>
    <col min="4" max="4" width="15.00390625" style="28" customWidth="1"/>
    <col min="5" max="5" width="10.7109375" style="22" customWidth="1"/>
    <col min="6" max="14" width="7.7109375" style="22" bestFit="1" customWidth="1"/>
    <col min="15" max="17" width="8.8515625" style="22" bestFit="1" customWidth="1"/>
    <col min="18" max="18" width="5.8515625" style="22" customWidth="1"/>
    <col min="19" max="20" width="37.00390625" style="22" customWidth="1"/>
    <col min="21" max="16384" width="37.00390625" style="22" customWidth="1"/>
  </cols>
  <sheetData>
    <row r="2" spans="2:20" ht="36.75" customHeight="1"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95"/>
      <c r="T2" s="29"/>
    </row>
    <row r="3" spans="2:20" ht="28.5" customHeight="1"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96"/>
      <c r="T3" s="30"/>
    </row>
    <row r="4" spans="2:20" ht="21" customHeight="1">
      <c r="B4" s="173" t="s">
        <v>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97"/>
      <c r="T4" s="31"/>
    </row>
    <row r="5" spans="2:20" ht="29.25" customHeight="1">
      <c r="B5" s="176" t="s">
        <v>118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98"/>
      <c r="T5" s="32"/>
    </row>
    <row r="6" spans="2:18" ht="19.5" customHeight="1">
      <c r="B6" s="190" t="s">
        <v>2</v>
      </c>
      <c r="C6" s="182" t="s">
        <v>3</v>
      </c>
      <c r="D6" s="181" t="s">
        <v>131</v>
      </c>
      <c r="E6" s="181" t="s">
        <v>130</v>
      </c>
      <c r="F6" s="178" t="s">
        <v>18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</row>
    <row r="7" spans="2:18" ht="34.5" customHeight="1">
      <c r="B7" s="190"/>
      <c r="C7" s="182"/>
      <c r="D7" s="181"/>
      <c r="E7" s="181"/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4</v>
      </c>
    </row>
    <row r="8" spans="2:18" ht="15.75">
      <c r="B8" s="145">
        <v>1</v>
      </c>
      <c r="C8" s="23" t="s">
        <v>20</v>
      </c>
      <c r="D8" s="23">
        <v>10</v>
      </c>
      <c r="E8" s="79">
        <v>1000</v>
      </c>
      <c r="F8" s="21">
        <v>10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f>SUM(F8:Q8)</f>
        <v>20</v>
      </c>
    </row>
    <row r="9" spans="1:19" s="85" customFormat="1" ht="15.75">
      <c r="A9" s="92"/>
      <c r="B9" s="147">
        <v>2</v>
      </c>
      <c r="C9" s="82" t="s">
        <v>21</v>
      </c>
      <c r="D9" s="82">
        <v>2</v>
      </c>
      <c r="E9" s="83">
        <v>1000</v>
      </c>
      <c r="F9" s="84">
        <v>0</v>
      </c>
      <c r="G9" s="84">
        <v>2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2</v>
      </c>
      <c r="N9" s="84">
        <v>0</v>
      </c>
      <c r="O9" s="84">
        <v>0</v>
      </c>
      <c r="P9" s="84">
        <v>0</v>
      </c>
      <c r="Q9" s="84">
        <v>0</v>
      </c>
      <c r="R9" s="84">
        <f aca="true" t="shared" si="0" ref="R9:R72">SUM(F9:Q9)</f>
        <v>4</v>
      </c>
      <c r="S9" s="22"/>
    </row>
    <row r="10" spans="2:18" ht="15.75">
      <c r="B10" s="198">
        <v>3</v>
      </c>
      <c r="C10" s="206" t="s">
        <v>22</v>
      </c>
      <c r="D10" s="23">
        <v>1</v>
      </c>
      <c r="E10" s="79">
        <v>5000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0</v>
      </c>
      <c r="Q10" s="21">
        <v>0</v>
      </c>
      <c r="R10" s="21">
        <f t="shared" si="0"/>
        <v>2</v>
      </c>
    </row>
    <row r="11" spans="2:18" ht="15.75">
      <c r="B11" s="198"/>
      <c r="C11" s="206"/>
      <c r="D11" s="23">
        <v>1</v>
      </c>
      <c r="E11" s="79">
        <v>3000</v>
      </c>
      <c r="F11" s="21">
        <v>0</v>
      </c>
      <c r="G11" s="21">
        <v>0</v>
      </c>
      <c r="H11" s="21">
        <v>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P11" s="21">
        <v>0</v>
      </c>
      <c r="Q11" s="21">
        <v>0</v>
      </c>
      <c r="R11" s="21">
        <f t="shared" si="0"/>
        <v>2</v>
      </c>
    </row>
    <row r="12" spans="1:19" s="85" customFormat="1" ht="15.75">
      <c r="A12" s="92"/>
      <c r="B12" s="148">
        <v>4</v>
      </c>
      <c r="C12" s="87" t="s">
        <v>122</v>
      </c>
      <c r="D12" s="87">
        <v>6</v>
      </c>
      <c r="E12" s="83">
        <v>1000</v>
      </c>
      <c r="F12" s="84">
        <v>0</v>
      </c>
      <c r="G12" s="84">
        <v>0</v>
      </c>
      <c r="H12" s="84">
        <v>0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6</v>
      </c>
      <c r="P12" s="84">
        <v>0</v>
      </c>
      <c r="Q12" s="84">
        <v>0</v>
      </c>
      <c r="R12" s="84">
        <f t="shared" si="0"/>
        <v>12</v>
      </c>
      <c r="S12" s="22"/>
    </row>
    <row r="13" spans="2:18" ht="15.75">
      <c r="B13" s="145">
        <v>5</v>
      </c>
      <c r="C13" s="23" t="s">
        <v>23</v>
      </c>
      <c r="D13" s="23">
        <v>1</v>
      </c>
      <c r="E13" s="79">
        <v>3000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1</v>
      </c>
      <c r="Q13" s="21">
        <v>0</v>
      </c>
      <c r="R13" s="21">
        <f t="shared" si="0"/>
        <v>2</v>
      </c>
    </row>
    <row r="14" spans="1:19" s="85" customFormat="1" ht="15.75">
      <c r="A14" s="92"/>
      <c r="B14" s="147">
        <v>6</v>
      </c>
      <c r="C14" s="82" t="s">
        <v>24</v>
      </c>
      <c r="D14" s="82">
        <v>3</v>
      </c>
      <c r="E14" s="83">
        <v>1000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3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3</v>
      </c>
      <c r="R14" s="84">
        <f t="shared" si="0"/>
        <v>6</v>
      </c>
      <c r="S14" s="22"/>
    </row>
    <row r="15" spans="2:18" ht="15.75">
      <c r="B15" s="145">
        <v>7</v>
      </c>
      <c r="C15" s="23" t="s">
        <v>25</v>
      </c>
      <c r="D15" s="23">
        <v>1</v>
      </c>
      <c r="E15" s="79">
        <v>1000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0"/>
        <v>2</v>
      </c>
    </row>
    <row r="16" spans="1:19" s="85" customFormat="1" ht="15.75">
      <c r="A16" s="92"/>
      <c r="B16" s="147">
        <v>8</v>
      </c>
      <c r="C16" s="82" t="s">
        <v>26</v>
      </c>
      <c r="D16" s="82">
        <v>6</v>
      </c>
      <c r="E16" s="83">
        <v>1000</v>
      </c>
      <c r="F16" s="84">
        <v>0</v>
      </c>
      <c r="G16" s="84">
        <v>6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6</v>
      </c>
      <c r="N16" s="84">
        <v>0</v>
      </c>
      <c r="O16" s="84">
        <v>0</v>
      </c>
      <c r="P16" s="84">
        <v>0</v>
      </c>
      <c r="Q16" s="84">
        <v>0</v>
      </c>
      <c r="R16" s="84">
        <f t="shared" si="0"/>
        <v>12</v>
      </c>
      <c r="S16" s="22"/>
    </row>
    <row r="17" spans="2:18" ht="15.75">
      <c r="B17" s="145">
        <v>9</v>
      </c>
      <c r="C17" s="23" t="s">
        <v>27</v>
      </c>
      <c r="D17" s="23">
        <v>8</v>
      </c>
      <c r="E17" s="79">
        <v>1000</v>
      </c>
      <c r="F17" s="21">
        <v>0</v>
      </c>
      <c r="G17" s="21">
        <v>0</v>
      </c>
      <c r="H17" s="21">
        <v>8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8</v>
      </c>
      <c r="O17" s="21">
        <v>0</v>
      </c>
      <c r="P17" s="21">
        <v>0</v>
      </c>
      <c r="Q17" s="21">
        <v>0</v>
      </c>
      <c r="R17" s="21">
        <f t="shared" si="0"/>
        <v>16</v>
      </c>
    </row>
    <row r="18" spans="1:19" s="85" customFormat="1" ht="15.75">
      <c r="A18" s="92"/>
      <c r="B18" s="147">
        <v>10</v>
      </c>
      <c r="C18" s="82" t="s">
        <v>28</v>
      </c>
      <c r="D18" s="82">
        <v>4</v>
      </c>
      <c r="E18" s="83">
        <v>1000</v>
      </c>
      <c r="F18" s="84">
        <v>0</v>
      </c>
      <c r="G18" s="84">
        <v>0</v>
      </c>
      <c r="H18" s="84">
        <v>0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4</v>
      </c>
      <c r="P18" s="84">
        <v>0</v>
      </c>
      <c r="Q18" s="84">
        <v>0</v>
      </c>
      <c r="R18" s="84">
        <f t="shared" si="0"/>
        <v>8</v>
      </c>
      <c r="S18" s="22"/>
    </row>
    <row r="19" spans="2:18" ht="15.75">
      <c r="B19" s="145">
        <v>11</v>
      </c>
      <c r="C19" s="23" t="s">
        <v>29</v>
      </c>
      <c r="D19" s="23">
        <v>1</v>
      </c>
      <c r="E19" s="79">
        <v>1000</v>
      </c>
      <c r="F19" s="21">
        <v>0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f t="shared" si="0"/>
        <v>2</v>
      </c>
    </row>
    <row r="20" spans="2:18" ht="15.75">
      <c r="B20" s="207">
        <v>12</v>
      </c>
      <c r="C20" s="197" t="s">
        <v>30</v>
      </c>
      <c r="D20" s="82">
        <v>2</v>
      </c>
      <c r="E20" s="83">
        <v>1000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2</v>
      </c>
      <c r="L20" s="84">
        <v>0</v>
      </c>
      <c r="M20" s="84">
        <v>0</v>
      </c>
      <c r="N20" s="84"/>
      <c r="O20" s="84"/>
      <c r="P20" s="84">
        <v>0</v>
      </c>
      <c r="Q20" s="84">
        <v>1</v>
      </c>
      <c r="R20" s="84">
        <f t="shared" si="0"/>
        <v>3</v>
      </c>
    </row>
    <row r="21" spans="2:18" ht="15.75">
      <c r="B21" s="207"/>
      <c r="C21" s="197"/>
      <c r="D21" s="82">
        <v>1</v>
      </c>
      <c r="E21" s="83">
        <v>500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2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2</v>
      </c>
      <c r="R21" s="84">
        <f t="shared" si="0"/>
        <v>4</v>
      </c>
    </row>
    <row r="22" spans="2:18" ht="15.75">
      <c r="B22" s="145">
        <v>13</v>
      </c>
      <c r="C22" s="23" t="s">
        <v>31</v>
      </c>
      <c r="D22" s="23">
        <v>2</v>
      </c>
      <c r="E22" s="79">
        <v>1000</v>
      </c>
      <c r="F22" s="21">
        <v>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0"/>
        <v>4</v>
      </c>
    </row>
    <row r="23" spans="1:19" s="85" customFormat="1" ht="15.75">
      <c r="A23" s="92"/>
      <c r="B23" s="147">
        <v>14</v>
      </c>
      <c r="C23" s="82" t="s">
        <v>32</v>
      </c>
      <c r="D23" s="82">
        <v>3</v>
      </c>
      <c r="E23" s="83">
        <v>500</v>
      </c>
      <c r="F23" s="84">
        <v>0</v>
      </c>
      <c r="G23" s="84">
        <v>3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3</v>
      </c>
      <c r="N23" s="84">
        <v>0</v>
      </c>
      <c r="O23" s="84">
        <v>0</v>
      </c>
      <c r="P23" s="84">
        <v>0</v>
      </c>
      <c r="Q23" s="84">
        <v>0</v>
      </c>
      <c r="R23" s="84">
        <f t="shared" si="0"/>
        <v>6</v>
      </c>
      <c r="S23" s="22"/>
    </row>
    <row r="24" spans="2:18" ht="15.75">
      <c r="B24" s="145">
        <v>15</v>
      </c>
      <c r="C24" s="23" t="s">
        <v>33</v>
      </c>
      <c r="D24" s="23">
        <v>10</v>
      </c>
      <c r="E24" s="79">
        <v>1000</v>
      </c>
      <c r="F24" s="21">
        <v>0</v>
      </c>
      <c r="G24" s="21">
        <v>0</v>
      </c>
      <c r="H24" s="21">
        <v>10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</v>
      </c>
      <c r="O24" s="21">
        <v>0</v>
      </c>
      <c r="P24" s="21">
        <v>0</v>
      </c>
      <c r="Q24" s="21">
        <v>0</v>
      </c>
      <c r="R24" s="21">
        <f t="shared" si="0"/>
        <v>20</v>
      </c>
    </row>
    <row r="25" spans="1:19" s="85" customFormat="1" ht="15.75">
      <c r="A25" s="92"/>
      <c r="B25" s="147">
        <v>16</v>
      </c>
      <c r="C25" s="82" t="s">
        <v>34</v>
      </c>
      <c r="D25" s="82">
        <v>3</v>
      </c>
      <c r="E25" s="83">
        <v>1000</v>
      </c>
      <c r="F25" s="84">
        <v>0</v>
      </c>
      <c r="G25" s="84">
        <v>0</v>
      </c>
      <c r="H25" s="84">
        <v>0</v>
      </c>
      <c r="I25" s="84">
        <v>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0</v>
      </c>
      <c r="R25" s="84">
        <f t="shared" si="0"/>
        <v>6</v>
      </c>
      <c r="S25" s="22"/>
    </row>
    <row r="26" spans="2:18" ht="15.75">
      <c r="B26" s="145">
        <v>17</v>
      </c>
      <c r="C26" s="23" t="s">
        <v>35</v>
      </c>
      <c r="D26" s="23">
        <v>2</v>
      </c>
      <c r="E26" s="79">
        <v>1000</v>
      </c>
      <c r="F26" s="21">
        <v>0</v>
      </c>
      <c r="G26" s="21">
        <v>0</v>
      </c>
      <c r="H26" s="21">
        <v>0</v>
      </c>
      <c r="I26" s="21">
        <v>0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f t="shared" si="0"/>
        <v>4</v>
      </c>
    </row>
    <row r="27" spans="1:19" s="85" customFormat="1" ht="15.75">
      <c r="A27" s="92"/>
      <c r="B27" s="147">
        <v>18</v>
      </c>
      <c r="C27" s="82" t="s">
        <v>36</v>
      </c>
      <c r="D27" s="82">
        <v>4</v>
      </c>
      <c r="E27" s="83">
        <v>1000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4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4</v>
      </c>
      <c r="R27" s="84">
        <f t="shared" si="0"/>
        <v>8</v>
      </c>
      <c r="S27" s="22"/>
    </row>
    <row r="28" spans="2:18" ht="15.75">
      <c r="B28" s="145">
        <v>19</v>
      </c>
      <c r="C28" s="23" t="s">
        <v>37</v>
      </c>
      <c r="D28" s="23">
        <v>3</v>
      </c>
      <c r="E28" s="79">
        <v>1000</v>
      </c>
      <c r="F28" s="21">
        <v>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3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0"/>
        <v>6</v>
      </c>
    </row>
    <row r="29" spans="1:19" s="85" customFormat="1" ht="15.75">
      <c r="A29" s="92"/>
      <c r="B29" s="147">
        <v>20</v>
      </c>
      <c r="C29" s="82" t="s">
        <v>38</v>
      </c>
      <c r="D29" s="82">
        <v>10</v>
      </c>
      <c r="E29" s="83">
        <v>1000</v>
      </c>
      <c r="F29" s="84">
        <v>0</v>
      </c>
      <c r="G29" s="84">
        <v>10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10</v>
      </c>
      <c r="N29" s="84">
        <v>0</v>
      </c>
      <c r="O29" s="84">
        <v>0</v>
      </c>
      <c r="P29" s="84">
        <v>0</v>
      </c>
      <c r="Q29" s="84">
        <v>0</v>
      </c>
      <c r="R29" s="84">
        <f t="shared" si="0"/>
        <v>20</v>
      </c>
      <c r="S29" s="22"/>
    </row>
    <row r="30" spans="2:18" ht="15.75">
      <c r="B30" s="145">
        <v>21</v>
      </c>
      <c r="C30" s="23" t="s">
        <v>39</v>
      </c>
      <c r="D30" s="23">
        <v>2</v>
      </c>
      <c r="E30" s="79">
        <v>1000</v>
      </c>
      <c r="F30" s="21">
        <v>0</v>
      </c>
      <c r="G30" s="21">
        <v>0</v>
      </c>
      <c r="H30" s="21">
        <v>2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21">
        <v>0</v>
      </c>
      <c r="P30" s="21">
        <v>0</v>
      </c>
      <c r="Q30" s="21">
        <v>0</v>
      </c>
      <c r="R30" s="21">
        <f t="shared" si="0"/>
        <v>4</v>
      </c>
    </row>
    <row r="31" spans="1:19" s="85" customFormat="1" ht="15.75">
      <c r="A31" s="92"/>
      <c r="B31" s="147">
        <v>22</v>
      </c>
      <c r="C31" s="82" t="s">
        <v>113</v>
      </c>
      <c r="D31" s="82">
        <v>2</v>
      </c>
      <c r="E31" s="83">
        <v>1000</v>
      </c>
      <c r="F31" s="84">
        <v>0</v>
      </c>
      <c r="G31" s="84">
        <v>0</v>
      </c>
      <c r="H31" s="84">
        <v>0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2</v>
      </c>
      <c r="P31" s="84">
        <v>0</v>
      </c>
      <c r="Q31" s="84">
        <v>0</v>
      </c>
      <c r="R31" s="84">
        <f t="shared" si="0"/>
        <v>4</v>
      </c>
      <c r="S31" s="22"/>
    </row>
    <row r="32" spans="2:18" ht="15.75">
      <c r="B32" s="145">
        <v>23</v>
      </c>
      <c r="C32" s="23" t="s">
        <v>40</v>
      </c>
      <c r="D32" s="23">
        <v>1</v>
      </c>
      <c r="E32" s="79">
        <v>1000</v>
      </c>
      <c r="F32" s="21">
        <v>0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f t="shared" si="0"/>
        <v>2</v>
      </c>
    </row>
    <row r="33" spans="1:19" s="85" customFormat="1" ht="15.75">
      <c r="A33" s="92"/>
      <c r="B33" s="147">
        <v>24</v>
      </c>
      <c r="C33" s="82" t="s">
        <v>41</v>
      </c>
      <c r="D33" s="82">
        <v>2</v>
      </c>
      <c r="E33" s="83">
        <v>1000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2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2</v>
      </c>
      <c r="R33" s="84">
        <f t="shared" si="0"/>
        <v>4</v>
      </c>
      <c r="S33" s="22"/>
    </row>
    <row r="34" spans="2:18" ht="15.75">
      <c r="B34" s="145">
        <v>25</v>
      </c>
      <c r="C34" s="23" t="s">
        <v>42</v>
      </c>
      <c r="D34" s="23">
        <v>2</v>
      </c>
      <c r="E34" s="79">
        <v>1000</v>
      </c>
      <c r="F34" s="21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2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0"/>
        <v>4</v>
      </c>
    </row>
    <row r="35" spans="1:19" s="85" customFormat="1" ht="15.75">
      <c r="A35" s="92"/>
      <c r="B35" s="147">
        <v>26</v>
      </c>
      <c r="C35" s="82" t="s">
        <v>43</v>
      </c>
      <c r="D35" s="82">
        <v>4</v>
      </c>
      <c r="E35" s="83">
        <v>1000</v>
      </c>
      <c r="F35" s="84">
        <v>0</v>
      </c>
      <c r="G35" s="84">
        <v>4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4</v>
      </c>
      <c r="N35" s="84">
        <v>0</v>
      </c>
      <c r="O35" s="84">
        <v>0</v>
      </c>
      <c r="P35" s="84">
        <v>0</v>
      </c>
      <c r="Q35" s="84">
        <v>0</v>
      </c>
      <c r="R35" s="84">
        <f t="shared" si="0"/>
        <v>8</v>
      </c>
      <c r="S35" s="22"/>
    </row>
    <row r="36" spans="2:18" ht="15.75">
      <c r="B36" s="145">
        <v>27</v>
      </c>
      <c r="C36" s="23" t="s">
        <v>44</v>
      </c>
      <c r="D36" s="23">
        <v>4</v>
      </c>
      <c r="E36" s="79">
        <v>1000</v>
      </c>
      <c r="F36" s="21">
        <v>0</v>
      </c>
      <c r="G36" s="21">
        <v>0</v>
      </c>
      <c r="H36" s="21">
        <v>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4</v>
      </c>
      <c r="O36" s="21">
        <v>0</v>
      </c>
      <c r="P36" s="21">
        <v>0</v>
      </c>
      <c r="Q36" s="21">
        <v>0</v>
      </c>
      <c r="R36" s="21">
        <f t="shared" si="0"/>
        <v>8</v>
      </c>
    </row>
    <row r="37" spans="1:19" s="85" customFormat="1" ht="15.75">
      <c r="A37" s="92"/>
      <c r="B37" s="147">
        <v>28</v>
      </c>
      <c r="C37" s="82" t="s">
        <v>45</v>
      </c>
      <c r="D37" s="82">
        <v>4</v>
      </c>
      <c r="E37" s="83">
        <v>1000</v>
      </c>
      <c r="F37" s="84">
        <v>0</v>
      </c>
      <c r="G37" s="84">
        <v>0</v>
      </c>
      <c r="H37" s="84">
        <v>0</v>
      </c>
      <c r="I37" s="84">
        <v>4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4</v>
      </c>
      <c r="P37" s="84">
        <v>0</v>
      </c>
      <c r="Q37" s="84">
        <v>0</v>
      </c>
      <c r="R37" s="84">
        <f t="shared" si="0"/>
        <v>8</v>
      </c>
      <c r="S37" s="22"/>
    </row>
    <row r="38" spans="2:18" ht="15.75">
      <c r="B38" s="149">
        <v>29</v>
      </c>
      <c r="C38" s="150" t="s">
        <v>46</v>
      </c>
      <c r="D38" s="23">
        <v>1</v>
      </c>
      <c r="E38" s="79">
        <v>1000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1</v>
      </c>
      <c r="Q38" s="21">
        <v>0</v>
      </c>
      <c r="R38" s="21">
        <f t="shared" si="0"/>
        <v>2</v>
      </c>
    </row>
    <row r="39" spans="2:18" ht="15.75">
      <c r="B39" s="207">
        <v>30</v>
      </c>
      <c r="C39" s="197" t="s">
        <v>127</v>
      </c>
      <c r="D39" s="82">
        <v>1</v>
      </c>
      <c r="E39" s="83">
        <v>1000</v>
      </c>
      <c r="F39" s="84">
        <v>0</v>
      </c>
      <c r="G39" s="84">
        <v>0</v>
      </c>
      <c r="H39" s="84">
        <v>0</v>
      </c>
      <c r="I39" s="84">
        <v>0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1</v>
      </c>
      <c r="R39" s="84">
        <f t="shared" si="0"/>
        <v>2</v>
      </c>
    </row>
    <row r="40" spans="2:18" ht="15.75">
      <c r="B40" s="207"/>
      <c r="C40" s="197"/>
      <c r="D40" s="82">
        <v>2</v>
      </c>
      <c r="E40" s="83">
        <v>500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2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2</v>
      </c>
      <c r="R40" s="84">
        <f t="shared" si="0"/>
        <v>4</v>
      </c>
    </row>
    <row r="41" spans="2:18" ht="15.75">
      <c r="B41" s="198">
        <v>31</v>
      </c>
      <c r="C41" s="206" t="s">
        <v>47</v>
      </c>
      <c r="D41" s="23">
        <v>1</v>
      </c>
      <c r="E41" s="79">
        <v>1500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0"/>
        <v>2</v>
      </c>
    </row>
    <row r="42" spans="2:18" ht="15.75">
      <c r="B42" s="198"/>
      <c r="C42" s="206"/>
      <c r="D42" s="23">
        <v>1</v>
      </c>
      <c r="E42" s="79">
        <v>2000</v>
      </c>
      <c r="F42" s="21">
        <v>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0"/>
        <v>2</v>
      </c>
    </row>
    <row r="43" spans="1:19" s="85" customFormat="1" ht="15.75">
      <c r="A43" s="92"/>
      <c r="B43" s="147">
        <v>32</v>
      </c>
      <c r="C43" s="82" t="s">
        <v>48</v>
      </c>
      <c r="D43" s="82">
        <v>3</v>
      </c>
      <c r="E43" s="83">
        <v>1000</v>
      </c>
      <c r="F43" s="84">
        <v>0</v>
      </c>
      <c r="G43" s="84">
        <v>3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3</v>
      </c>
      <c r="N43" s="84">
        <v>0</v>
      </c>
      <c r="O43" s="84">
        <v>0</v>
      </c>
      <c r="P43" s="84">
        <v>0</v>
      </c>
      <c r="Q43" s="84">
        <v>0</v>
      </c>
      <c r="R43" s="84">
        <f t="shared" si="0"/>
        <v>6</v>
      </c>
      <c r="S43" s="22"/>
    </row>
    <row r="44" spans="2:18" ht="15.75">
      <c r="B44" s="145">
        <v>33</v>
      </c>
      <c r="C44" s="23" t="s">
        <v>49</v>
      </c>
      <c r="D44" s="23">
        <v>2</v>
      </c>
      <c r="E44" s="79">
        <v>1000</v>
      </c>
      <c r="F44" s="21">
        <v>0</v>
      </c>
      <c r="G44" s="21">
        <v>0</v>
      </c>
      <c r="H44" s="21">
        <v>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</v>
      </c>
      <c r="O44" s="21">
        <v>0</v>
      </c>
      <c r="P44" s="21">
        <v>0</v>
      </c>
      <c r="Q44" s="21">
        <v>0</v>
      </c>
      <c r="R44" s="21">
        <f t="shared" si="0"/>
        <v>4</v>
      </c>
    </row>
    <row r="45" spans="1:19" s="85" customFormat="1" ht="15.75">
      <c r="A45" s="92"/>
      <c r="B45" s="147">
        <v>34</v>
      </c>
      <c r="C45" s="82" t="s">
        <v>50</v>
      </c>
      <c r="D45" s="82">
        <v>5</v>
      </c>
      <c r="E45" s="83">
        <v>1000</v>
      </c>
      <c r="F45" s="84">
        <v>0</v>
      </c>
      <c r="G45" s="84">
        <v>0</v>
      </c>
      <c r="H45" s="84">
        <v>0</v>
      </c>
      <c r="I45" s="84">
        <v>5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5</v>
      </c>
      <c r="P45" s="84">
        <v>0</v>
      </c>
      <c r="Q45" s="84">
        <v>0</v>
      </c>
      <c r="R45" s="84">
        <f t="shared" si="0"/>
        <v>10</v>
      </c>
      <c r="S45" s="22"/>
    </row>
    <row r="46" spans="2:18" ht="15.75">
      <c r="B46" s="145">
        <v>35</v>
      </c>
      <c r="C46" s="23" t="s">
        <v>51</v>
      </c>
      <c r="D46" s="23">
        <v>2</v>
      </c>
      <c r="E46" s="79">
        <v>1000</v>
      </c>
      <c r="F46" s="21">
        <v>0</v>
      </c>
      <c r="G46" s="21">
        <v>0</v>
      </c>
      <c r="H46" s="21">
        <v>0</v>
      </c>
      <c r="I46" s="21">
        <v>0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</v>
      </c>
      <c r="Q46" s="21">
        <v>0</v>
      </c>
      <c r="R46" s="21">
        <f t="shared" si="0"/>
        <v>4</v>
      </c>
    </row>
    <row r="47" spans="1:19" s="85" customFormat="1" ht="15.75">
      <c r="A47" s="92"/>
      <c r="B47" s="147">
        <v>36</v>
      </c>
      <c r="C47" s="82" t="s">
        <v>52</v>
      </c>
      <c r="D47" s="82">
        <v>2</v>
      </c>
      <c r="E47" s="83">
        <v>1000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2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2</v>
      </c>
      <c r="R47" s="84">
        <f t="shared" si="0"/>
        <v>4</v>
      </c>
      <c r="S47" s="22"/>
    </row>
    <row r="48" spans="2:18" ht="15.75">
      <c r="B48" s="145">
        <v>37</v>
      </c>
      <c r="C48" s="23" t="s">
        <v>53</v>
      </c>
      <c r="D48" s="23">
        <v>1</v>
      </c>
      <c r="E48" s="79">
        <v>1000</v>
      </c>
      <c r="F48" s="21">
        <v>1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f t="shared" si="0"/>
        <v>2</v>
      </c>
    </row>
    <row r="49" spans="1:19" s="85" customFormat="1" ht="15.75">
      <c r="A49" s="92"/>
      <c r="B49" s="147">
        <v>38</v>
      </c>
      <c r="C49" s="88" t="s">
        <v>54</v>
      </c>
      <c r="D49" s="88">
        <v>2</v>
      </c>
      <c r="E49" s="83">
        <v>1000</v>
      </c>
      <c r="F49" s="84">
        <v>0</v>
      </c>
      <c r="G49" s="84">
        <v>1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1</v>
      </c>
      <c r="N49" s="84">
        <v>0</v>
      </c>
      <c r="O49" s="84">
        <v>0</v>
      </c>
      <c r="P49" s="84">
        <v>0</v>
      </c>
      <c r="Q49" s="84">
        <v>0</v>
      </c>
      <c r="R49" s="84">
        <f t="shared" si="0"/>
        <v>2</v>
      </c>
      <c r="S49" s="22"/>
    </row>
    <row r="50" spans="2:18" ht="15.75">
      <c r="B50" s="145">
        <v>39</v>
      </c>
      <c r="C50" s="23" t="s">
        <v>55</v>
      </c>
      <c r="D50" s="23">
        <v>2</v>
      </c>
      <c r="E50" s="79">
        <v>1000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2</v>
      </c>
      <c r="O50" s="21">
        <v>0</v>
      </c>
      <c r="P50" s="21">
        <v>0</v>
      </c>
      <c r="Q50" s="21">
        <v>0</v>
      </c>
      <c r="R50" s="21">
        <f t="shared" si="0"/>
        <v>4</v>
      </c>
    </row>
    <row r="51" spans="1:19" s="85" customFormat="1" ht="15.75">
      <c r="A51" s="92"/>
      <c r="B51" s="147">
        <v>40</v>
      </c>
      <c r="C51" s="82" t="s">
        <v>56</v>
      </c>
      <c r="D51" s="82">
        <v>3</v>
      </c>
      <c r="E51" s="83">
        <v>1000</v>
      </c>
      <c r="F51" s="84">
        <v>0</v>
      </c>
      <c r="G51" s="84">
        <v>0</v>
      </c>
      <c r="H51" s="84">
        <v>0</v>
      </c>
      <c r="I51" s="84">
        <v>3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3</v>
      </c>
      <c r="P51" s="84">
        <v>0</v>
      </c>
      <c r="Q51" s="84">
        <v>0</v>
      </c>
      <c r="R51" s="84">
        <f t="shared" si="0"/>
        <v>6</v>
      </c>
      <c r="S51" s="22"/>
    </row>
    <row r="52" spans="2:18" ht="15.75">
      <c r="B52" s="145">
        <v>41</v>
      </c>
      <c r="C52" s="23" t="s">
        <v>57</v>
      </c>
      <c r="D52" s="23">
        <v>2</v>
      </c>
      <c r="E52" s="79">
        <v>1000</v>
      </c>
      <c r="F52" s="21">
        <v>0</v>
      </c>
      <c r="G52" s="21">
        <v>0</v>
      </c>
      <c r="H52" s="21">
        <v>0</v>
      </c>
      <c r="I52" s="21">
        <v>0</v>
      </c>
      <c r="J52" s="21">
        <v>2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2</v>
      </c>
      <c r="Q52" s="21">
        <v>0</v>
      </c>
      <c r="R52" s="21">
        <f t="shared" si="0"/>
        <v>4</v>
      </c>
    </row>
    <row r="53" spans="1:19" s="85" customFormat="1" ht="15.75">
      <c r="A53" s="92"/>
      <c r="B53" s="147">
        <v>42</v>
      </c>
      <c r="C53" s="82" t="s">
        <v>58</v>
      </c>
      <c r="D53" s="82">
        <v>1</v>
      </c>
      <c r="E53" s="83">
        <v>36000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4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4</v>
      </c>
      <c r="R53" s="84">
        <f t="shared" si="0"/>
        <v>8</v>
      </c>
      <c r="S53" s="22"/>
    </row>
    <row r="54" spans="2:18" ht="15.75">
      <c r="B54" s="145">
        <v>43</v>
      </c>
      <c r="C54" s="23" t="s">
        <v>59</v>
      </c>
      <c r="D54" s="23">
        <v>4</v>
      </c>
      <c r="E54" s="79">
        <v>1000</v>
      </c>
      <c r="F54" s="21">
        <v>4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0"/>
        <v>8</v>
      </c>
    </row>
    <row r="55" spans="1:19" s="85" customFormat="1" ht="15.75">
      <c r="A55" s="92"/>
      <c r="B55" s="147">
        <v>44</v>
      </c>
      <c r="C55" s="82" t="s">
        <v>60</v>
      </c>
      <c r="D55" s="82">
        <v>1</v>
      </c>
      <c r="E55" s="79">
        <v>15000</v>
      </c>
      <c r="F55" s="84">
        <v>0</v>
      </c>
      <c r="G55" s="84">
        <v>6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6</v>
      </c>
      <c r="N55" s="84">
        <v>0</v>
      </c>
      <c r="O55" s="84">
        <v>0</v>
      </c>
      <c r="P55" s="84">
        <v>0</v>
      </c>
      <c r="Q55" s="84">
        <v>0</v>
      </c>
      <c r="R55" s="84">
        <f t="shared" si="0"/>
        <v>12</v>
      </c>
      <c r="S55" s="22"/>
    </row>
    <row r="56" spans="2:18" ht="15.75">
      <c r="B56" s="145">
        <v>45</v>
      </c>
      <c r="C56" s="23" t="s">
        <v>61</v>
      </c>
      <c r="D56" s="23">
        <v>6</v>
      </c>
      <c r="E56" s="79">
        <v>1000</v>
      </c>
      <c r="F56" s="21">
        <v>0</v>
      </c>
      <c r="G56" s="21">
        <v>0</v>
      </c>
      <c r="H56" s="21">
        <v>6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6</v>
      </c>
      <c r="O56" s="21">
        <v>0</v>
      </c>
      <c r="P56" s="21">
        <v>0</v>
      </c>
      <c r="Q56" s="21">
        <v>0</v>
      </c>
      <c r="R56" s="21">
        <f t="shared" si="0"/>
        <v>12</v>
      </c>
    </row>
    <row r="57" spans="1:19" s="85" customFormat="1" ht="15.75">
      <c r="A57" s="92"/>
      <c r="B57" s="147">
        <v>46</v>
      </c>
      <c r="C57" s="82" t="s">
        <v>62</v>
      </c>
      <c r="D57" s="82">
        <v>10</v>
      </c>
      <c r="E57" s="83">
        <v>1000</v>
      </c>
      <c r="F57" s="84">
        <v>0</v>
      </c>
      <c r="G57" s="84">
        <v>0</v>
      </c>
      <c r="H57" s="84">
        <v>0</v>
      </c>
      <c r="I57" s="84">
        <v>0</v>
      </c>
      <c r="J57" s="84">
        <v>10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10</v>
      </c>
      <c r="Q57" s="84">
        <v>0</v>
      </c>
      <c r="R57" s="84">
        <f t="shared" si="0"/>
        <v>20</v>
      </c>
      <c r="S57" s="22"/>
    </row>
    <row r="58" spans="2:18" ht="15.75">
      <c r="B58" s="145">
        <v>47</v>
      </c>
      <c r="C58" s="23" t="s">
        <v>63</v>
      </c>
      <c r="D58" s="23">
        <v>3</v>
      </c>
      <c r="E58" s="79">
        <v>1500</v>
      </c>
      <c r="F58" s="21">
        <v>0</v>
      </c>
      <c r="G58" s="21">
        <v>0</v>
      </c>
      <c r="H58" s="21">
        <v>0</v>
      </c>
      <c r="I58" s="21">
        <v>0</v>
      </c>
      <c r="J58" s="21">
        <v>3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3</v>
      </c>
      <c r="Q58" s="21">
        <v>0</v>
      </c>
      <c r="R58" s="21">
        <f t="shared" si="0"/>
        <v>6</v>
      </c>
    </row>
    <row r="59" spans="1:19" s="85" customFormat="1" ht="15.75">
      <c r="A59" s="92"/>
      <c r="B59" s="147">
        <v>48</v>
      </c>
      <c r="C59" s="82" t="s">
        <v>64</v>
      </c>
      <c r="D59" s="82">
        <v>10</v>
      </c>
      <c r="E59" s="83">
        <v>1000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10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10</v>
      </c>
      <c r="R59" s="84">
        <f t="shared" si="0"/>
        <v>20</v>
      </c>
      <c r="S59" s="22"/>
    </row>
    <row r="60" spans="2:18" ht="15.75">
      <c r="B60" s="145">
        <v>49</v>
      </c>
      <c r="C60" s="23" t="s">
        <v>65</v>
      </c>
      <c r="D60" s="23">
        <v>2</v>
      </c>
      <c r="E60" s="79">
        <v>1000</v>
      </c>
      <c r="F60" s="21">
        <v>2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f t="shared" si="0"/>
        <v>4</v>
      </c>
    </row>
    <row r="61" spans="1:19" s="85" customFormat="1" ht="15.75">
      <c r="A61" s="92"/>
      <c r="B61" s="147">
        <v>50</v>
      </c>
      <c r="C61" s="82" t="s">
        <v>66</v>
      </c>
      <c r="D61" s="82">
        <v>4</v>
      </c>
      <c r="E61" s="83">
        <v>1000</v>
      </c>
      <c r="F61" s="84">
        <v>0</v>
      </c>
      <c r="G61" s="84">
        <v>1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1</v>
      </c>
      <c r="N61" s="84">
        <v>0</v>
      </c>
      <c r="O61" s="84">
        <v>0</v>
      </c>
      <c r="P61" s="84">
        <v>0</v>
      </c>
      <c r="Q61" s="84">
        <v>0</v>
      </c>
      <c r="R61" s="84">
        <f t="shared" si="0"/>
        <v>2</v>
      </c>
      <c r="S61" s="22"/>
    </row>
    <row r="62" spans="2:18" ht="15.75">
      <c r="B62" s="145">
        <v>51</v>
      </c>
      <c r="C62" s="23" t="s">
        <v>67</v>
      </c>
      <c r="D62" s="23">
        <v>3</v>
      </c>
      <c r="E62" s="79">
        <v>1000</v>
      </c>
      <c r="F62" s="21">
        <v>0</v>
      </c>
      <c r="G62" s="21">
        <v>0</v>
      </c>
      <c r="H62" s="21">
        <v>0</v>
      </c>
      <c r="I62" s="21">
        <v>3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3</v>
      </c>
      <c r="P62" s="21">
        <v>0</v>
      </c>
      <c r="Q62" s="21">
        <v>0</v>
      </c>
      <c r="R62" s="21">
        <f t="shared" si="0"/>
        <v>6</v>
      </c>
    </row>
    <row r="63" spans="1:19" s="85" customFormat="1" ht="15.75">
      <c r="A63" s="92"/>
      <c r="B63" s="147">
        <v>52</v>
      </c>
      <c r="C63" s="82" t="s">
        <v>68</v>
      </c>
      <c r="D63" s="82">
        <v>10</v>
      </c>
      <c r="E63" s="83">
        <v>1000</v>
      </c>
      <c r="F63" s="84">
        <v>0</v>
      </c>
      <c r="G63" s="84">
        <v>0</v>
      </c>
      <c r="H63" s="84">
        <v>10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10</v>
      </c>
      <c r="O63" s="84">
        <v>0</v>
      </c>
      <c r="P63" s="84">
        <v>0</v>
      </c>
      <c r="Q63" s="84">
        <v>0</v>
      </c>
      <c r="R63" s="84">
        <f t="shared" si="0"/>
        <v>20</v>
      </c>
      <c r="S63" s="22"/>
    </row>
    <row r="64" spans="2:18" ht="15.75">
      <c r="B64" s="145">
        <v>53</v>
      </c>
      <c r="C64" s="23" t="s">
        <v>69</v>
      </c>
      <c r="D64" s="23">
        <v>3</v>
      </c>
      <c r="E64" s="79">
        <v>1000</v>
      </c>
      <c r="F64" s="21">
        <v>0</v>
      </c>
      <c r="G64" s="21">
        <v>0</v>
      </c>
      <c r="H64" s="21">
        <v>0</v>
      </c>
      <c r="I64" s="21">
        <v>3</v>
      </c>
      <c r="J64" s="21">
        <v>0</v>
      </c>
      <c r="K64" s="21">
        <v>0</v>
      </c>
      <c r="L64" s="21"/>
      <c r="M64" s="21">
        <v>0</v>
      </c>
      <c r="N64" s="21">
        <v>0</v>
      </c>
      <c r="O64" s="21">
        <v>3</v>
      </c>
      <c r="P64" s="21">
        <v>0</v>
      </c>
      <c r="Q64" s="21">
        <v>0</v>
      </c>
      <c r="R64" s="21">
        <f t="shared" si="0"/>
        <v>6</v>
      </c>
    </row>
    <row r="65" spans="1:19" s="85" customFormat="1" ht="15.75">
      <c r="A65" s="92"/>
      <c r="B65" s="147">
        <v>54</v>
      </c>
      <c r="C65" s="82" t="s">
        <v>70</v>
      </c>
      <c r="D65" s="82">
        <v>2</v>
      </c>
      <c r="E65" s="83">
        <v>1000</v>
      </c>
      <c r="F65" s="84">
        <v>0</v>
      </c>
      <c r="G65" s="84">
        <v>0</v>
      </c>
      <c r="H65" s="84">
        <v>0</v>
      </c>
      <c r="I65" s="84">
        <v>0</v>
      </c>
      <c r="J65" s="84">
        <v>2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</v>
      </c>
      <c r="Q65" s="84">
        <v>0</v>
      </c>
      <c r="R65" s="84">
        <f t="shared" si="0"/>
        <v>4</v>
      </c>
      <c r="S65" s="22"/>
    </row>
    <row r="66" spans="2:18" ht="15.75">
      <c r="B66" s="145">
        <v>55</v>
      </c>
      <c r="C66" s="23" t="s">
        <v>71</v>
      </c>
      <c r="D66" s="23">
        <v>4</v>
      </c>
      <c r="E66" s="79">
        <v>1000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4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4</v>
      </c>
      <c r="R66" s="21">
        <f t="shared" si="0"/>
        <v>8</v>
      </c>
    </row>
    <row r="67" spans="1:19" s="85" customFormat="1" ht="15.75">
      <c r="A67" s="92"/>
      <c r="B67" s="147">
        <v>56</v>
      </c>
      <c r="C67" s="82" t="s">
        <v>72</v>
      </c>
      <c r="D67" s="82">
        <v>3</v>
      </c>
      <c r="E67" s="83">
        <v>1000</v>
      </c>
      <c r="F67" s="84">
        <v>3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3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f t="shared" si="0"/>
        <v>6</v>
      </c>
      <c r="S67" s="22"/>
    </row>
    <row r="68" spans="2:18" ht="15.75">
      <c r="B68" s="145">
        <v>57</v>
      </c>
      <c r="C68" s="23" t="s">
        <v>73</v>
      </c>
      <c r="D68" s="23">
        <v>10</v>
      </c>
      <c r="E68" s="79">
        <v>1000</v>
      </c>
      <c r="F68" s="21">
        <v>10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10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f t="shared" si="0"/>
        <v>20</v>
      </c>
    </row>
    <row r="69" spans="2:18" ht="15.75">
      <c r="B69" s="207">
        <v>58</v>
      </c>
      <c r="C69" s="197" t="s">
        <v>74</v>
      </c>
      <c r="D69" s="82">
        <v>1</v>
      </c>
      <c r="E69" s="83">
        <v>2000</v>
      </c>
      <c r="F69" s="84">
        <v>0</v>
      </c>
      <c r="G69" s="84">
        <v>0</v>
      </c>
      <c r="H69" s="84">
        <v>1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1</v>
      </c>
      <c r="O69" s="84">
        <v>0</v>
      </c>
      <c r="P69" s="84">
        <v>0</v>
      </c>
      <c r="Q69" s="84">
        <v>0</v>
      </c>
      <c r="R69" s="84">
        <f t="shared" si="0"/>
        <v>2</v>
      </c>
    </row>
    <row r="70" spans="2:18" ht="15.75">
      <c r="B70" s="207"/>
      <c r="C70" s="197"/>
      <c r="D70" s="82">
        <v>1</v>
      </c>
      <c r="E70" s="83">
        <v>500</v>
      </c>
      <c r="F70" s="84">
        <v>0</v>
      </c>
      <c r="G70" s="84">
        <v>0</v>
      </c>
      <c r="H70" s="84">
        <v>1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1</v>
      </c>
      <c r="O70" s="84">
        <v>0</v>
      </c>
      <c r="P70" s="84">
        <v>0</v>
      </c>
      <c r="Q70" s="84">
        <v>0</v>
      </c>
      <c r="R70" s="84">
        <f t="shared" si="0"/>
        <v>2</v>
      </c>
    </row>
    <row r="71" spans="2:18" ht="15.75">
      <c r="B71" s="145">
        <v>59</v>
      </c>
      <c r="C71" s="23" t="s">
        <v>75</v>
      </c>
      <c r="D71" s="23">
        <v>1</v>
      </c>
      <c r="E71" s="79">
        <v>1000</v>
      </c>
      <c r="F71" s="21">
        <v>0</v>
      </c>
      <c r="G71" s="21">
        <v>0</v>
      </c>
      <c r="H71" s="21">
        <v>0</v>
      </c>
      <c r="I71" s="21">
        <v>1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</v>
      </c>
      <c r="P71" s="21">
        <v>0</v>
      </c>
      <c r="Q71" s="21">
        <v>0</v>
      </c>
      <c r="R71" s="21">
        <f t="shared" si="0"/>
        <v>2</v>
      </c>
    </row>
    <row r="72" spans="2:18" ht="15.75">
      <c r="B72" s="207">
        <v>60</v>
      </c>
      <c r="C72" s="197" t="s">
        <v>76</v>
      </c>
      <c r="D72" s="82">
        <v>1</v>
      </c>
      <c r="E72" s="83">
        <v>1000</v>
      </c>
      <c r="F72" s="84">
        <v>0</v>
      </c>
      <c r="G72" s="84">
        <v>0</v>
      </c>
      <c r="H72" s="84">
        <v>0</v>
      </c>
      <c r="I72" s="84">
        <v>0</v>
      </c>
      <c r="J72" s="84">
        <v>1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1</v>
      </c>
      <c r="Q72" s="84">
        <v>0</v>
      </c>
      <c r="R72" s="84">
        <f t="shared" si="0"/>
        <v>2</v>
      </c>
    </row>
    <row r="73" spans="2:18" ht="15.75">
      <c r="B73" s="207"/>
      <c r="C73" s="197"/>
      <c r="D73" s="82">
        <v>2</v>
      </c>
      <c r="E73" s="83">
        <v>500</v>
      </c>
      <c r="F73" s="84">
        <v>0</v>
      </c>
      <c r="G73" s="84">
        <v>0</v>
      </c>
      <c r="H73" s="84">
        <v>0</v>
      </c>
      <c r="I73" s="84">
        <v>0</v>
      </c>
      <c r="J73" s="84">
        <v>2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2</v>
      </c>
      <c r="Q73" s="84">
        <v>0</v>
      </c>
      <c r="R73" s="84">
        <f aca="true" t="shared" si="1" ref="R73:R112">SUM(F73:Q73)</f>
        <v>4</v>
      </c>
    </row>
    <row r="74" spans="2:18" ht="15.75">
      <c r="B74" s="198">
        <v>61</v>
      </c>
      <c r="C74" s="199" t="s">
        <v>77</v>
      </c>
      <c r="D74" s="23">
        <v>1</v>
      </c>
      <c r="E74" s="79">
        <v>1000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1</v>
      </c>
      <c r="R74" s="21">
        <f t="shared" si="1"/>
        <v>2</v>
      </c>
    </row>
    <row r="75" spans="2:18" ht="15.75">
      <c r="B75" s="198"/>
      <c r="C75" s="199"/>
      <c r="D75" s="25">
        <v>1</v>
      </c>
      <c r="E75" s="79">
        <v>500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1</v>
      </c>
      <c r="R75" s="21">
        <f t="shared" si="1"/>
        <v>2</v>
      </c>
    </row>
    <row r="76" spans="1:19" s="85" customFormat="1" ht="15.75">
      <c r="A76" s="92"/>
      <c r="B76" s="147">
        <v>62</v>
      </c>
      <c r="C76" s="82" t="s">
        <v>78</v>
      </c>
      <c r="D76" s="82">
        <v>3</v>
      </c>
      <c r="E76" s="83">
        <v>1000</v>
      </c>
      <c r="F76" s="84">
        <v>3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3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f t="shared" si="1"/>
        <v>6</v>
      </c>
      <c r="S76" s="22"/>
    </row>
    <row r="77" spans="2:18" ht="15.75">
      <c r="B77" s="145">
        <v>63</v>
      </c>
      <c r="C77" s="23" t="s">
        <v>79</v>
      </c>
      <c r="D77" s="23">
        <v>2</v>
      </c>
      <c r="E77" s="79">
        <v>1000</v>
      </c>
      <c r="F77" s="21">
        <v>0</v>
      </c>
      <c r="G77" s="21">
        <v>2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2</v>
      </c>
      <c r="N77" s="21">
        <v>0</v>
      </c>
      <c r="O77" s="21">
        <v>0</v>
      </c>
      <c r="P77" s="21">
        <v>0</v>
      </c>
      <c r="Q77" s="21">
        <v>0</v>
      </c>
      <c r="R77" s="21">
        <f t="shared" si="1"/>
        <v>4</v>
      </c>
    </row>
    <row r="78" spans="1:19" s="85" customFormat="1" ht="15.75">
      <c r="A78" s="92"/>
      <c r="B78" s="147">
        <v>64</v>
      </c>
      <c r="C78" s="82" t="s">
        <v>80</v>
      </c>
      <c r="D78" s="82">
        <v>5</v>
      </c>
      <c r="E78" s="83">
        <v>1000</v>
      </c>
      <c r="F78" s="84">
        <v>0</v>
      </c>
      <c r="G78" s="84">
        <v>5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5</v>
      </c>
      <c r="N78" s="84">
        <v>0</v>
      </c>
      <c r="O78" s="84">
        <v>0</v>
      </c>
      <c r="P78" s="84">
        <v>0</v>
      </c>
      <c r="Q78" s="84">
        <v>0</v>
      </c>
      <c r="R78" s="84">
        <f t="shared" si="1"/>
        <v>10</v>
      </c>
      <c r="S78" s="22"/>
    </row>
    <row r="79" spans="2:18" ht="15.75">
      <c r="B79" s="145">
        <v>65</v>
      </c>
      <c r="C79" s="23" t="s">
        <v>81</v>
      </c>
      <c r="D79" s="23">
        <v>10</v>
      </c>
      <c r="E79" s="79">
        <v>1000</v>
      </c>
      <c r="F79" s="21">
        <v>0</v>
      </c>
      <c r="G79" s="21">
        <v>0</v>
      </c>
      <c r="H79" s="21">
        <v>0</v>
      </c>
      <c r="I79" s="21">
        <v>0</v>
      </c>
      <c r="J79" s="21">
        <v>10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10</v>
      </c>
      <c r="Q79" s="21">
        <v>0</v>
      </c>
      <c r="R79" s="21">
        <f t="shared" si="1"/>
        <v>20</v>
      </c>
    </row>
    <row r="80" spans="1:19" s="85" customFormat="1" ht="15.75">
      <c r="A80" s="92"/>
      <c r="B80" s="147">
        <v>66</v>
      </c>
      <c r="C80" s="82" t="s">
        <v>82</v>
      </c>
      <c r="D80" s="82">
        <v>4</v>
      </c>
      <c r="E80" s="83">
        <v>1000</v>
      </c>
      <c r="F80" s="84">
        <v>0</v>
      </c>
      <c r="G80" s="84">
        <v>0</v>
      </c>
      <c r="H80" s="84">
        <v>0</v>
      </c>
      <c r="I80" s="84">
        <v>0</v>
      </c>
      <c r="J80" s="84">
        <v>4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4</v>
      </c>
      <c r="Q80" s="84">
        <v>0</v>
      </c>
      <c r="R80" s="84">
        <f t="shared" si="1"/>
        <v>8</v>
      </c>
      <c r="S80" s="22"/>
    </row>
    <row r="81" spans="2:18" ht="15.75">
      <c r="B81" s="145">
        <v>67</v>
      </c>
      <c r="C81" s="23" t="s">
        <v>83</v>
      </c>
      <c r="D81" s="23">
        <v>2</v>
      </c>
      <c r="E81" s="79">
        <v>1000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2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2</v>
      </c>
      <c r="R81" s="21">
        <f t="shared" si="1"/>
        <v>4</v>
      </c>
    </row>
    <row r="82" spans="1:19" s="85" customFormat="1" ht="15.75">
      <c r="A82" s="92"/>
      <c r="B82" s="147">
        <v>68</v>
      </c>
      <c r="C82" s="82" t="s">
        <v>84</v>
      </c>
      <c r="D82" s="82">
        <v>10</v>
      </c>
      <c r="E82" s="83">
        <v>1000</v>
      </c>
      <c r="F82" s="84">
        <v>10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10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f t="shared" si="1"/>
        <v>20</v>
      </c>
      <c r="S82" s="22"/>
    </row>
    <row r="83" spans="2:18" ht="15.75">
      <c r="B83" s="145">
        <v>69</v>
      </c>
      <c r="C83" s="23" t="s">
        <v>85</v>
      </c>
      <c r="D83" s="23">
        <v>2</v>
      </c>
      <c r="E83" s="79">
        <v>1000</v>
      </c>
      <c r="F83" s="21">
        <v>0</v>
      </c>
      <c r="G83" s="21">
        <v>2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2</v>
      </c>
      <c r="N83" s="21">
        <v>0</v>
      </c>
      <c r="O83" s="21">
        <v>0</v>
      </c>
      <c r="P83" s="21">
        <v>0</v>
      </c>
      <c r="Q83" s="21">
        <v>0</v>
      </c>
      <c r="R83" s="21">
        <f t="shared" si="1"/>
        <v>4</v>
      </c>
    </row>
    <row r="84" spans="1:19" s="85" customFormat="1" ht="15.75">
      <c r="A84" s="92"/>
      <c r="B84" s="147">
        <v>70</v>
      </c>
      <c r="C84" s="82" t="s">
        <v>86</v>
      </c>
      <c r="D84" s="82">
        <v>3</v>
      </c>
      <c r="E84" s="83">
        <v>1000</v>
      </c>
      <c r="F84" s="84">
        <v>0</v>
      </c>
      <c r="G84" s="84">
        <v>0</v>
      </c>
      <c r="H84" s="84">
        <v>3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3</v>
      </c>
      <c r="O84" s="84">
        <v>0</v>
      </c>
      <c r="P84" s="84">
        <v>0</v>
      </c>
      <c r="Q84" s="84">
        <v>0</v>
      </c>
      <c r="R84" s="84">
        <f t="shared" si="1"/>
        <v>6</v>
      </c>
      <c r="S84" s="22"/>
    </row>
    <row r="85" spans="2:18" ht="15.75">
      <c r="B85" s="145">
        <v>71</v>
      </c>
      <c r="C85" s="23" t="s">
        <v>87</v>
      </c>
      <c r="D85" s="23">
        <v>1</v>
      </c>
      <c r="E85" s="79">
        <v>1000</v>
      </c>
      <c r="F85" s="21">
        <v>0</v>
      </c>
      <c r="G85" s="21">
        <v>0</v>
      </c>
      <c r="H85" s="21">
        <v>0</v>
      </c>
      <c r="I85" s="21">
        <v>1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0</v>
      </c>
      <c r="Q85" s="21">
        <v>0</v>
      </c>
      <c r="R85" s="21">
        <f t="shared" si="1"/>
        <v>2</v>
      </c>
    </row>
    <row r="86" spans="1:19" s="85" customFormat="1" ht="15.75">
      <c r="A86" s="92"/>
      <c r="B86" s="147">
        <v>72</v>
      </c>
      <c r="C86" s="82" t="s">
        <v>88</v>
      </c>
      <c r="D86" s="82">
        <v>2</v>
      </c>
      <c r="E86" s="83">
        <v>500</v>
      </c>
      <c r="F86" s="84">
        <v>0</v>
      </c>
      <c r="G86" s="84">
        <v>0</v>
      </c>
      <c r="H86" s="84">
        <v>0</v>
      </c>
      <c r="I86" s="84">
        <v>0</v>
      </c>
      <c r="J86" s="84">
        <v>2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</v>
      </c>
      <c r="Q86" s="84">
        <v>0</v>
      </c>
      <c r="R86" s="84">
        <f t="shared" si="1"/>
        <v>4</v>
      </c>
      <c r="S86" s="22"/>
    </row>
    <row r="87" spans="2:18" ht="15.75">
      <c r="B87" s="145">
        <v>73</v>
      </c>
      <c r="C87" s="23" t="s">
        <v>89</v>
      </c>
      <c r="D87" s="23">
        <v>3</v>
      </c>
      <c r="E87" s="79">
        <v>1000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3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3</v>
      </c>
      <c r="R87" s="21">
        <f t="shared" si="1"/>
        <v>6</v>
      </c>
    </row>
    <row r="88" spans="1:19" s="85" customFormat="1" ht="15.75">
      <c r="A88" s="92"/>
      <c r="B88" s="147">
        <v>74</v>
      </c>
      <c r="C88" s="82" t="s">
        <v>90</v>
      </c>
      <c r="D88" s="82">
        <v>10</v>
      </c>
      <c r="E88" s="83">
        <v>1000</v>
      </c>
      <c r="F88" s="84">
        <v>0</v>
      </c>
      <c r="G88" s="84">
        <v>0</v>
      </c>
      <c r="H88" s="84">
        <v>0</v>
      </c>
      <c r="I88" s="84">
        <v>10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10</v>
      </c>
      <c r="P88" s="84">
        <v>0</v>
      </c>
      <c r="Q88" s="84">
        <v>0</v>
      </c>
      <c r="R88" s="84">
        <f t="shared" si="1"/>
        <v>20</v>
      </c>
      <c r="S88" s="22"/>
    </row>
    <row r="89" spans="2:18" ht="15.75">
      <c r="B89" s="145">
        <v>75</v>
      </c>
      <c r="C89" s="23" t="s">
        <v>91</v>
      </c>
      <c r="D89" s="23">
        <v>2</v>
      </c>
      <c r="E89" s="79">
        <v>1000</v>
      </c>
      <c r="F89" s="21">
        <v>0</v>
      </c>
      <c r="G89" s="21">
        <v>2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2</v>
      </c>
      <c r="N89" s="21">
        <v>0</v>
      </c>
      <c r="O89" s="21">
        <v>0</v>
      </c>
      <c r="P89" s="21">
        <v>0</v>
      </c>
      <c r="Q89" s="21">
        <v>0</v>
      </c>
      <c r="R89" s="21">
        <f t="shared" si="1"/>
        <v>4</v>
      </c>
    </row>
    <row r="90" spans="1:19" s="85" customFormat="1" ht="15.75">
      <c r="A90" s="92"/>
      <c r="B90" s="147">
        <v>76</v>
      </c>
      <c r="C90" s="82" t="s">
        <v>92</v>
      </c>
      <c r="D90" s="82">
        <v>10</v>
      </c>
      <c r="E90" s="83">
        <v>1000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10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10</v>
      </c>
      <c r="R90" s="84">
        <f t="shared" si="1"/>
        <v>20</v>
      </c>
      <c r="S90" s="22"/>
    </row>
    <row r="91" spans="2:18" ht="15.75">
      <c r="B91" s="145">
        <v>77</v>
      </c>
      <c r="C91" s="23" t="s">
        <v>93</v>
      </c>
      <c r="D91" s="23">
        <v>1</v>
      </c>
      <c r="E91" s="79">
        <v>1000</v>
      </c>
      <c r="F91" s="21">
        <v>0</v>
      </c>
      <c r="G91" s="21">
        <v>0</v>
      </c>
      <c r="H91" s="21">
        <v>0</v>
      </c>
      <c r="I91" s="21">
        <v>0</v>
      </c>
      <c r="J91" s="21">
        <v>1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1</v>
      </c>
      <c r="Q91" s="21">
        <v>0</v>
      </c>
      <c r="R91" s="21">
        <f t="shared" si="1"/>
        <v>2</v>
      </c>
    </row>
    <row r="92" spans="1:19" s="85" customFormat="1" ht="15.75">
      <c r="A92" s="92"/>
      <c r="B92" s="147">
        <v>78</v>
      </c>
      <c r="C92" s="82" t="s">
        <v>94</v>
      </c>
      <c r="D92" s="82">
        <v>4</v>
      </c>
      <c r="E92" s="83">
        <v>1000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4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4</v>
      </c>
      <c r="R92" s="84">
        <f t="shared" si="1"/>
        <v>8</v>
      </c>
      <c r="S92" s="22"/>
    </row>
    <row r="93" spans="2:18" ht="15.75">
      <c r="B93" s="145">
        <v>79</v>
      </c>
      <c r="C93" s="23" t="s">
        <v>95</v>
      </c>
      <c r="D93" s="23">
        <v>2</v>
      </c>
      <c r="E93" s="79">
        <v>1000</v>
      </c>
      <c r="F93" s="21">
        <v>2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2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f t="shared" si="1"/>
        <v>4</v>
      </c>
    </row>
    <row r="94" spans="2:18" ht="15.75">
      <c r="B94" s="207">
        <v>80</v>
      </c>
      <c r="C94" s="197" t="s">
        <v>96</v>
      </c>
      <c r="D94" s="82">
        <v>1</v>
      </c>
      <c r="E94" s="83">
        <v>1000</v>
      </c>
      <c r="F94" s="84">
        <v>0</v>
      </c>
      <c r="G94" s="84">
        <v>1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1</v>
      </c>
      <c r="N94" s="84">
        <v>0</v>
      </c>
      <c r="O94" s="84">
        <v>0</v>
      </c>
      <c r="P94" s="84">
        <v>0</v>
      </c>
      <c r="Q94" s="84">
        <v>0</v>
      </c>
      <c r="R94" s="84">
        <f t="shared" si="1"/>
        <v>2</v>
      </c>
    </row>
    <row r="95" spans="2:18" ht="15.75">
      <c r="B95" s="207"/>
      <c r="C95" s="197"/>
      <c r="D95" s="82">
        <v>2</v>
      </c>
      <c r="E95" s="83">
        <v>2000</v>
      </c>
      <c r="F95" s="84">
        <v>0</v>
      </c>
      <c r="G95" s="84">
        <v>2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2</v>
      </c>
      <c r="N95" s="84">
        <v>0</v>
      </c>
      <c r="O95" s="84">
        <v>0</v>
      </c>
      <c r="P95" s="84">
        <v>0</v>
      </c>
      <c r="Q95" s="84">
        <v>0</v>
      </c>
      <c r="R95" s="84">
        <f t="shared" si="1"/>
        <v>4</v>
      </c>
    </row>
    <row r="96" spans="2:18" ht="15.75">
      <c r="B96" s="145">
        <v>81</v>
      </c>
      <c r="C96" s="23" t="s">
        <v>97</v>
      </c>
      <c r="D96" s="23">
        <v>2</v>
      </c>
      <c r="E96" s="79">
        <v>1000</v>
      </c>
      <c r="F96" s="21">
        <v>0</v>
      </c>
      <c r="G96" s="21">
        <v>0</v>
      </c>
      <c r="H96" s="21">
        <v>2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2</v>
      </c>
      <c r="O96" s="21">
        <v>0</v>
      </c>
      <c r="P96" s="21">
        <v>0</v>
      </c>
      <c r="Q96" s="21">
        <v>0</v>
      </c>
      <c r="R96" s="21">
        <f t="shared" si="1"/>
        <v>4</v>
      </c>
    </row>
    <row r="97" spans="1:19" s="85" customFormat="1" ht="15.75">
      <c r="A97" s="92"/>
      <c r="B97" s="147">
        <v>82</v>
      </c>
      <c r="C97" s="82" t="s">
        <v>98</v>
      </c>
      <c r="D97" s="82">
        <v>2</v>
      </c>
      <c r="E97" s="83">
        <v>1000</v>
      </c>
      <c r="F97" s="84">
        <v>0</v>
      </c>
      <c r="G97" s="84">
        <v>0</v>
      </c>
      <c r="H97" s="84">
        <v>0</v>
      </c>
      <c r="I97" s="84">
        <v>2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2</v>
      </c>
      <c r="P97" s="84">
        <v>0</v>
      </c>
      <c r="Q97" s="84">
        <v>0</v>
      </c>
      <c r="R97" s="84">
        <f t="shared" si="1"/>
        <v>4</v>
      </c>
      <c r="S97" s="22"/>
    </row>
    <row r="98" spans="2:18" ht="15.75">
      <c r="B98" s="145">
        <v>83</v>
      </c>
      <c r="C98" s="23" t="s">
        <v>99</v>
      </c>
      <c r="D98" s="23">
        <v>5</v>
      </c>
      <c r="E98" s="79">
        <v>1000</v>
      </c>
      <c r="F98" s="21">
        <v>0</v>
      </c>
      <c r="G98" s="21">
        <v>0</v>
      </c>
      <c r="H98" s="21">
        <v>0</v>
      </c>
      <c r="I98" s="21">
        <v>0</v>
      </c>
      <c r="J98" s="21">
        <v>5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5</v>
      </c>
      <c r="Q98" s="21">
        <v>0</v>
      </c>
      <c r="R98" s="21">
        <f t="shared" si="1"/>
        <v>10</v>
      </c>
    </row>
    <row r="99" spans="1:19" s="85" customFormat="1" ht="15.75">
      <c r="A99" s="92"/>
      <c r="B99" s="147">
        <v>84</v>
      </c>
      <c r="C99" s="82" t="s">
        <v>100</v>
      </c>
      <c r="D99" s="82">
        <v>3</v>
      </c>
      <c r="E99" s="83">
        <v>1000</v>
      </c>
      <c r="F99" s="84">
        <v>0</v>
      </c>
      <c r="G99" s="84">
        <v>0</v>
      </c>
      <c r="H99" s="84">
        <v>0</v>
      </c>
      <c r="I99" s="84">
        <v>0</v>
      </c>
      <c r="J99" s="84">
        <v>3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3</v>
      </c>
      <c r="Q99" s="84">
        <v>0</v>
      </c>
      <c r="R99" s="84">
        <f t="shared" si="1"/>
        <v>6</v>
      </c>
      <c r="S99" s="22"/>
    </row>
    <row r="100" spans="2:18" ht="15.75">
      <c r="B100" s="145">
        <v>85</v>
      </c>
      <c r="C100" s="23" t="s">
        <v>101</v>
      </c>
      <c r="D100" s="23">
        <v>3</v>
      </c>
      <c r="E100" s="79">
        <v>1000</v>
      </c>
      <c r="F100" s="21">
        <v>3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3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f t="shared" si="1"/>
        <v>6</v>
      </c>
    </row>
    <row r="101" spans="1:19" s="85" customFormat="1" ht="15.75">
      <c r="A101" s="92"/>
      <c r="B101" s="147">
        <v>86</v>
      </c>
      <c r="C101" s="82" t="s">
        <v>102</v>
      </c>
      <c r="D101" s="82">
        <v>3</v>
      </c>
      <c r="E101" s="83">
        <v>1000</v>
      </c>
      <c r="F101" s="84">
        <v>0</v>
      </c>
      <c r="G101" s="84">
        <v>3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3</v>
      </c>
      <c r="N101" s="84">
        <v>0</v>
      </c>
      <c r="O101" s="84">
        <v>0</v>
      </c>
      <c r="P101" s="84">
        <v>0</v>
      </c>
      <c r="Q101" s="84">
        <v>0</v>
      </c>
      <c r="R101" s="84">
        <f t="shared" si="1"/>
        <v>6</v>
      </c>
      <c r="S101" s="22"/>
    </row>
    <row r="102" spans="2:18" ht="15.75">
      <c r="B102" s="145">
        <v>87</v>
      </c>
      <c r="C102" s="23" t="s">
        <v>103</v>
      </c>
      <c r="D102" s="23">
        <v>3</v>
      </c>
      <c r="E102" s="79">
        <v>1000</v>
      </c>
      <c r="F102" s="21">
        <v>0</v>
      </c>
      <c r="G102" s="21">
        <v>0</v>
      </c>
      <c r="H102" s="21">
        <v>3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3</v>
      </c>
      <c r="O102" s="21">
        <v>0</v>
      </c>
      <c r="P102" s="21">
        <v>0</v>
      </c>
      <c r="Q102" s="21">
        <v>0</v>
      </c>
      <c r="R102" s="21">
        <f t="shared" si="1"/>
        <v>6</v>
      </c>
    </row>
    <row r="103" spans="1:19" s="85" customFormat="1" ht="15.75">
      <c r="A103" s="92"/>
      <c r="B103" s="147">
        <v>88</v>
      </c>
      <c r="C103" s="82" t="s">
        <v>104</v>
      </c>
      <c r="D103" s="82">
        <v>2</v>
      </c>
      <c r="E103" s="83">
        <v>1000</v>
      </c>
      <c r="F103" s="84">
        <v>0</v>
      </c>
      <c r="G103" s="84">
        <v>0</v>
      </c>
      <c r="H103" s="84">
        <v>0</v>
      </c>
      <c r="I103" s="84">
        <v>2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2</v>
      </c>
      <c r="P103" s="84">
        <v>0</v>
      </c>
      <c r="Q103" s="84">
        <v>0</v>
      </c>
      <c r="R103" s="84">
        <f t="shared" si="1"/>
        <v>4</v>
      </c>
      <c r="S103" s="22"/>
    </row>
    <row r="104" spans="2:18" ht="15.75">
      <c r="B104" s="145">
        <v>89</v>
      </c>
      <c r="C104" s="23" t="s">
        <v>105</v>
      </c>
      <c r="D104" s="23">
        <v>2</v>
      </c>
      <c r="E104" s="79">
        <v>1000</v>
      </c>
      <c r="F104" s="21">
        <v>0</v>
      </c>
      <c r="G104" s="21">
        <v>0</v>
      </c>
      <c r="H104" s="21">
        <v>0</v>
      </c>
      <c r="I104" s="21">
        <v>0</v>
      </c>
      <c r="J104" s="21">
        <v>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2</v>
      </c>
      <c r="Q104" s="21">
        <v>0</v>
      </c>
      <c r="R104" s="21">
        <f t="shared" si="1"/>
        <v>4</v>
      </c>
    </row>
    <row r="105" spans="1:19" s="85" customFormat="1" ht="15.75">
      <c r="A105" s="92"/>
      <c r="B105" s="147">
        <v>90</v>
      </c>
      <c r="C105" s="82" t="s">
        <v>106</v>
      </c>
      <c r="D105" s="82">
        <v>2</v>
      </c>
      <c r="E105" s="83">
        <v>1000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2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2</v>
      </c>
      <c r="R105" s="84">
        <f t="shared" si="1"/>
        <v>4</v>
      </c>
      <c r="S105" s="22"/>
    </row>
    <row r="106" spans="2:18" ht="15.75">
      <c r="B106" s="145">
        <v>91</v>
      </c>
      <c r="C106" s="26" t="s">
        <v>112</v>
      </c>
      <c r="D106" s="26">
        <v>1</v>
      </c>
      <c r="E106" s="79">
        <v>1000</v>
      </c>
      <c r="F106" s="21">
        <v>1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1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f t="shared" si="1"/>
        <v>2</v>
      </c>
    </row>
    <row r="107" spans="1:19" s="85" customFormat="1" ht="15.75">
      <c r="A107" s="92"/>
      <c r="B107" s="147">
        <v>92</v>
      </c>
      <c r="C107" s="89" t="s">
        <v>107</v>
      </c>
      <c r="D107" s="89">
        <v>1</v>
      </c>
      <c r="E107" s="83">
        <v>1000</v>
      </c>
      <c r="F107" s="84">
        <v>0</v>
      </c>
      <c r="G107" s="84">
        <v>1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1</v>
      </c>
      <c r="N107" s="84">
        <v>0</v>
      </c>
      <c r="O107" s="84">
        <v>0</v>
      </c>
      <c r="P107" s="84">
        <v>0</v>
      </c>
      <c r="Q107" s="84">
        <v>0</v>
      </c>
      <c r="R107" s="84">
        <f t="shared" si="1"/>
        <v>2</v>
      </c>
      <c r="S107" s="22"/>
    </row>
    <row r="108" spans="2:18" ht="15.75">
      <c r="B108" s="145">
        <v>93</v>
      </c>
      <c r="C108" s="27" t="s">
        <v>108</v>
      </c>
      <c r="D108" s="27">
        <v>1</v>
      </c>
      <c r="E108" s="79">
        <v>1000</v>
      </c>
      <c r="F108" s="21">
        <v>0</v>
      </c>
      <c r="G108" s="21">
        <v>0</v>
      </c>
      <c r="H108" s="21">
        <v>1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1</v>
      </c>
      <c r="O108" s="21">
        <v>0</v>
      </c>
      <c r="P108" s="21">
        <v>0</v>
      </c>
      <c r="Q108" s="21">
        <v>0</v>
      </c>
      <c r="R108" s="21">
        <f t="shared" si="1"/>
        <v>2</v>
      </c>
    </row>
    <row r="109" spans="1:19" s="85" customFormat="1" ht="15.75">
      <c r="A109" s="92"/>
      <c r="B109" s="147">
        <v>94</v>
      </c>
      <c r="C109" s="90" t="s">
        <v>109</v>
      </c>
      <c r="D109" s="90">
        <v>1</v>
      </c>
      <c r="E109" s="91">
        <v>2500</v>
      </c>
      <c r="F109" s="84">
        <v>0</v>
      </c>
      <c r="G109" s="84">
        <v>0</v>
      </c>
      <c r="H109" s="84">
        <v>0</v>
      </c>
      <c r="I109" s="84">
        <v>1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1</v>
      </c>
      <c r="P109" s="84">
        <v>0</v>
      </c>
      <c r="Q109" s="84">
        <v>0</v>
      </c>
      <c r="R109" s="84">
        <f t="shared" si="1"/>
        <v>2</v>
      </c>
      <c r="S109" s="22"/>
    </row>
    <row r="110" spans="2:18" ht="15.75">
      <c r="B110" s="145">
        <v>95</v>
      </c>
      <c r="C110" s="27" t="s">
        <v>110</v>
      </c>
      <c r="D110" s="27">
        <v>1</v>
      </c>
      <c r="E110" s="80">
        <v>1000</v>
      </c>
      <c r="F110" s="21">
        <v>0</v>
      </c>
      <c r="G110" s="21">
        <v>0</v>
      </c>
      <c r="H110" s="21">
        <v>0</v>
      </c>
      <c r="I110" s="21">
        <v>0</v>
      </c>
      <c r="J110" s="21">
        <v>1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1</v>
      </c>
      <c r="Q110" s="21">
        <v>0</v>
      </c>
      <c r="R110" s="21">
        <f t="shared" si="1"/>
        <v>2</v>
      </c>
    </row>
    <row r="111" spans="1:19" s="85" customFormat="1" ht="15.75">
      <c r="A111" s="92"/>
      <c r="B111" s="147">
        <v>96</v>
      </c>
      <c r="C111" s="89" t="s">
        <v>111</v>
      </c>
      <c r="D111" s="89">
        <v>1</v>
      </c>
      <c r="E111" s="91">
        <v>1000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1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1</v>
      </c>
      <c r="R111" s="84">
        <f t="shared" si="1"/>
        <v>2</v>
      </c>
      <c r="S111" s="22"/>
    </row>
    <row r="112" spans="2:18" ht="15.75">
      <c r="B112" s="194" t="s">
        <v>19</v>
      </c>
      <c r="C112" s="194"/>
      <c r="D112" s="26">
        <v>1</v>
      </c>
      <c r="E112" s="80">
        <v>2000</v>
      </c>
      <c r="F112" s="70">
        <v>3</v>
      </c>
      <c r="G112" s="70">
        <v>3</v>
      </c>
      <c r="H112" s="70">
        <v>3</v>
      </c>
      <c r="I112" s="70">
        <v>3</v>
      </c>
      <c r="J112" s="70">
        <v>3</v>
      </c>
      <c r="K112" s="70">
        <v>3</v>
      </c>
      <c r="L112" s="70">
        <v>3</v>
      </c>
      <c r="M112" s="70">
        <v>3</v>
      </c>
      <c r="N112" s="70">
        <v>3</v>
      </c>
      <c r="O112" s="70">
        <v>3</v>
      </c>
      <c r="P112" s="70">
        <v>3</v>
      </c>
      <c r="Q112" s="70">
        <v>3</v>
      </c>
      <c r="R112" s="21">
        <f t="shared" si="1"/>
        <v>36</v>
      </c>
    </row>
    <row r="113" spans="2:18" ht="15.75" customHeight="1">
      <c r="B113" s="140"/>
      <c r="C113" s="47"/>
      <c r="D113" s="47"/>
      <c r="E113" s="48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141"/>
    </row>
    <row r="114" spans="2:18" ht="49.5" customHeight="1">
      <c r="B114" s="160" t="s">
        <v>116</v>
      </c>
      <c r="C114" s="160"/>
      <c r="D114" s="160"/>
      <c r="E114" s="160"/>
      <c r="F114" s="13" t="s">
        <v>6</v>
      </c>
      <c r="G114" s="13" t="s">
        <v>7</v>
      </c>
      <c r="H114" s="13" t="s">
        <v>8</v>
      </c>
      <c r="I114" s="13" t="s">
        <v>9</v>
      </c>
      <c r="J114" s="13" t="s">
        <v>10</v>
      </c>
      <c r="K114" s="13" t="s">
        <v>11</v>
      </c>
      <c r="L114" s="13" t="s">
        <v>12</v>
      </c>
      <c r="M114" s="13" t="s">
        <v>13</v>
      </c>
      <c r="N114" s="13" t="s">
        <v>14</v>
      </c>
      <c r="O114" s="13" t="s">
        <v>15</v>
      </c>
      <c r="P114" s="13" t="s">
        <v>16</v>
      </c>
      <c r="Q114" s="195" t="s">
        <v>17</v>
      </c>
      <c r="R114" s="195"/>
    </row>
    <row r="115" spans="2:18" ht="42" customHeight="1">
      <c r="B115" s="160"/>
      <c r="C115" s="160"/>
      <c r="D115" s="160"/>
      <c r="E115" s="160"/>
      <c r="F115" s="20">
        <f>SUM(F16:F112)</f>
        <v>51</v>
      </c>
      <c r="G115" s="20">
        <f aca="true" t="shared" si="2" ref="G115:Q115">SUM(G16:G112)</f>
        <v>55</v>
      </c>
      <c r="H115" s="20">
        <f t="shared" si="2"/>
        <v>58</v>
      </c>
      <c r="I115" s="20">
        <f t="shared" si="2"/>
        <v>47</v>
      </c>
      <c r="J115" s="20">
        <f t="shared" si="2"/>
        <v>59</v>
      </c>
      <c r="K115" s="20">
        <f t="shared" si="2"/>
        <v>59</v>
      </c>
      <c r="L115" s="20">
        <f t="shared" si="2"/>
        <v>51</v>
      </c>
      <c r="M115" s="20">
        <f t="shared" si="2"/>
        <v>55</v>
      </c>
      <c r="N115" s="20">
        <f t="shared" si="2"/>
        <v>58</v>
      </c>
      <c r="O115" s="20">
        <f t="shared" si="2"/>
        <v>47</v>
      </c>
      <c r="P115" s="20">
        <f t="shared" si="2"/>
        <v>58</v>
      </c>
      <c r="Q115" s="196">
        <f t="shared" si="2"/>
        <v>59</v>
      </c>
      <c r="R115" s="196"/>
    </row>
    <row r="116" spans="2:18" ht="30" customHeight="1">
      <c r="B116" s="160" t="s">
        <v>4</v>
      </c>
      <c r="C116" s="160"/>
      <c r="D116" s="160"/>
      <c r="E116" s="160"/>
      <c r="F116" s="163" t="s">
        <v>139</v>
      </c>
      <c r="G116" s="163"/>
      <c r="H116" s="163"/>
      <c r="I116" s="163"/>
      <c r="J116" s="163" t="s">
        <v>132</v>
      </c>
      <c r="K116" s="163"/>
      <c r="L116" s="163"/>
      <c r="M116" s="163"/>
      <c r="N116" s="163"/>
      <c r="O116" s="163"/>
      <c r="P116" s="163"/>
      <c r="Q116" s="163"/>
      <c r="R116" s="163"/>
    </row>
    <row r="117" spans="2:18" ht="54" customHeight="1">
      <c r="B117" s="160"/>
      <c r="C117" s="160"/>
      <c r="D117" s="160"/>
      <c r="E117" s="160"/>
      <c r="F117" s="187" t="s">
        <v>140</v>
      </c>
      <c r="G117" s="187"/>
      <c r="H117" s="187"/>
      <c r="I117" s="187"/>
      <c r="J117" s="163">
        <f>SUM(R8:R112)</f>
        <v>707</v>
      </c>
      <c r="K117" s="163"/>
      <c r="L117" s="163"/>
      <c r="M117" s="163"/>
      <c r="N117" s="163"/>
      <c r="O117" s="163"/>
      <c r="P117" s="163"/>
      <c r="Q117" s="163"/>
      <c r="R117" s="163"/>
    </row>
    <row r="118" spans="2:18" ht="1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ht="15.75" thickBot="1"/>
    <row r="120" spans="2:18" ht="100.5" customHeight="1" thickBot="1">
      <c r="B120" s="200" t="s">
        <v>117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2"/>
    </row>
    <row r="121" spans="2:10" ht="39" customHeight="1" thickBot="1">
      <c r="B121" s="203"/>
      <c r="C121" s="203"/>
      <c r="D121" s="203"/>
      <c r="E121" s="203"/>
      <c r="F121" s="203"/>
      <c r="G121" s="203"/>
      <c r="H121" s="203"/>
      <c r="I121" s="203"/>
      <c r="J121" s="203"/>
    </row>
    <row r="122" spans="2:18" ht="51" customHeight="1" thickBot="1">
      <c r="B122" s="191" t="s">
        <v>181</v>
      </c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5"/>
    </row>
  </sheetData>
  <mergeCells count="37">
    <mergeCell ref="B120:R120"/>
    <mergeCell ref="B121:J121"/>
    <mergeCell ref="B122:R122"/>
    <mergeCell ref="B10:B11"/>
    <mergeCell ref="C10:C11"/>
    <mergeCell ref="B20:B21"/>
    <mergeCell ref="C20:C21"/>
    <mergeCell ref="B94:B95"/>
    <mergeCell ref="C94:C95"/>
    <mergeCell ref="B39:B40"/>
    <mergeCell ref="C39:C40"/>
    <mergeCell ref="B69:B70"/>
    <mergeCell ref="C69:C70"/>
    <mergeCell ref="C41:C42"/>
    <mergeCell ref="B41:B42"/>
    <mergeCell ref="B72:B73"/>
    <mergeCell ref="B2:R2"/>
    <mergeCell ref="B3:R3"/>
    <mergeCell ref="B4:R4"/>
    <mergeCell ref="B5:R5"/>
    <mergeCell ref="B6:B7"/>
    <mergeCell ref="C6:C7"/>
    <mergeCell ref="E6:E7"/>
    <mergeCell ref="F6:R6"/>
    <mergeCell ref="D6:D7"/>
    <mergeCell ref="C72:C73"/>
    <mergeCell ref="B74:B75"/>
    <mergeCell ref="C74:C75"/>
    <mergeCell ref="B114:E115"/>
    <mergeCell ref="B112:C112"/>
    <mergeCell ref="Q114:R114"/>
    <mergeCell ref="Q115:R115"/>
    <mergeCell ref="B116:E117"/>
    <mergeCell ref="F116:I116"/>
    <mergeCell ref="F117:I117"/>
    <mergeCell ref="J116:R116"/>
    <mergeCell ref="J117:R117"/>
  </mergeCells>
  <conditionalFormatting sqref="F113:R113 R119">
    <cfRule type="expression" priority="6" dxfId="0">
      <formula>MOD(ROW(),2)=0</formula>
    </cfRule>
  </conditionalFormatting>
  <conditionalFormatting sqref="B113:E113">
    <cfRule type="expression" priority="5" dxfId="0">
      <formula>MOD(ROW(),2)=0</formula>
    </cfRule>
  </conditionalFormatting>
  <conditionalFormatting sqref="F115:Q115">
    <cfRule type="expression" priority="4" dxfId="0">
      <formula>MOD(ROW(),2)=0</formula>
    </cfRule>
  </conditionalFormatting>
  <conditionalFormatting sqref="B114">
    <cfRule type="expression" priority="3" dxfId="0">
      <formula>MOD(ROW(),2)=0</formula>
    </cfRule>
  </conditionalFormatting>
  <conditionalFormatting sqref="F117:J117">
    <cfRule type="expression" priority="2" dxfId="0">
      <formula>MOD(ROW(),2)=0</formula>
    </cfRule>
  </conditionalFormatting>
  <conditionalFormatting sqref="B116">
    <cfRule type="expression" priority="1" dxfId="0">
      <formula>MOD(ROW(),2)=0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70" r:id="rId2"/>
  <rowBreaks count="1" manualBreakCount="1">
    <brk id="89" min="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7"/>
  <sheetViews>
    <sheetView tabSelected="1" view="pageBreakPreview" zoomScale="82" zoomScaleSheetLayoutView="82" workbookViewId="0" topLeftCell="A112">
      <selection activeCell="B116" sqref="B116:R116"/>
    </sheetView>
  </sheetViews>
  <sheetFormatPr defaultColWidth="37.00390625" defaultRowHeight="15"/>
  <cols>
    <col min="1" max="1" width="7.7109375" style="22" customWidth="1"/>
    <col min="2" max="2" width="4.00390625" style="22" bestFit="1" customWidth="1"/>
    <col min="3" max="3" width="71.140625" style="28" customWidth="1"/>
    <col min="4" max="4" width="16.8515625" style="28" customWidth="1"/>
    <col min="5" max="5" width="16.00390625" style="22" customWidth="1"/>
    <col min="6" max="6" width="5.57421875" style="22" customWidth="1"/>
    <col min="7" max="14" width="5.7109375" style="22" customWidth="1"/>
    <col min="15" max="17" width="6.421875" style="22" customWidth="1"/>
    <col min="18" max="18" width="7.140625" style="22" customWidth="1"/>
    <col min="19" max="20" width="37.00390625" style="22" customWidth="1"/>
    <col min="21" max="16384" width="37.00390625" style="22" customWidth="1"/>
  </cols>
  <sheetData>
    <row r="1" ht="15.75" thickBot="1"/>
    <row r="2" spans="2:20" ht="30" customHeight="1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95"/>
      <c r="T2" s="29"/>
    </row>
    <row r="3" spans="2:20" ht="30" customHeight="1">
      <c r="B3" s="169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96"/>
      <c r="T3" s="30"/>
    </row>
    <row r="4" spans="2:20" ht="30" customHeight="1">
      <c r="B4" s="172" t="s">
        <v>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  <c r="S4" s="97"/>
      <c r="T4" s="31"/>
    </row>
    <row r="5" spans="2:20" ht="30" customHeight="1">
      <c r="B5" s="175" t="s">
        <v>119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  <c r="S5" s="98"/>
      <c r="T5" s="32"/>
    </row>
    <row r="6" spans="2:18" ht="15" customHeight="1" thickBot="1">
      <c r="B6" s="183" t="s">
        <v>2</v>
      </c>
      <c r="C6" s="228" t="s">
        <v>3</v>
      </c>
      <c r="D6" s="181" t="s">
        <v>129</v>
      </c>
      <c r="E6" s="181" t="s">
        <v>128</v>
      </c>
      <c r="F6" s="178" t="s">
        <v>18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229"/>
    </row>
    <row r="7" spans="2:18" ht="27" customHeight="1">
      <c r="B7" s="183"/>
      <c r="C7" s="228"/>
      <c r="D7" s="181"/>
      <c r="E7" s="181"/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06" t="s">
        <v>17</v>
      </c>
      <c r="R7" s="113" t="s">
        <v>4</v>
      </c>
    </row>
    <row r="8" spans="2:19" ht="15.75">
      <c r="B8" s="54">
        <v>1</v>
      </c>
      <c r="C8" s="23" t="s">
        <v>20</v>
      </c>
      <c r="D8" s="23">
        <v>1</v>
      </c>
      <c r="E8" s="78">
        <v>10000</v>
      </c>
      <c r="F8" s="74">
        <v>1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1</v>
      </c>
      <c r="M8" s="74">
        <v>0</v>
      </c>
      <c r="N8" s="74">
        <v>0</v>
      </c>
      <c r="O8" s="74">
        <v>0</v>
      </c>
      <c r="P8" s="74">
        <v>0</v>
      </c>
      <c r="Q8" s="107">
        <v>0</v>
      </c>
      <c r="R8" s="114">
        <f>SUM(F8:Q8)</f>
        <v>2</v>
      </c>
      <c r="S8" s="22">
        <f aca="true" t="shared" si="0" ref="S8:S71">E8*R8</f>
        <v>20000</v>
      </c>
    </row>
    <row r="9" spans="1:19" s="85" customFormat="1" ht="15.75">
      <c r="A9" s="22"/>
      <c r="B9" s="81">
        <v>2</v>
      </c>
      <c r="C9" s="82" t="s">
        <v>21</v>
      </c>
      <c r="D9" s="82">
        <v>1</v>
      </c>
      <c r="E9" s="83">
        <v>10000</v>
      </c>
      <c r="F9" s="93">
        <v>0</v>
      </c>
      <c r="G9" s="93">
        <v>1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1</v>
      </c>
      <c r="N9" s="93">
        <v>0</v>
      </c>
      <c r="O9" s="93">
        <v>0</v>
      </c>
      <c r="P9" s="93">
        <v>0</v>
      </c>
      <c r="Q9" s="108">
        <v>0</v>
      </c>
      <c r="R9" s="115">
        <f aca="true" t="shared" si="1" ref="R9:R75">SUM(F9:Q9)</f>
        <v>2</v>
      </c>
      <c r="S9" s="22">
        <f t="shared" si="0"/>
        <v>20000</v>
      </c>
    </row>
    <row r="10" spans="2:19" ht="15.75">
      <c r="B10" s="54">
        <v>3</v>
      </c>
      <c r="C10" s="23" t="s">
        <v>22</v>
      </c>
      <c r="D10" s="23">
        <v>1</v>
      </c>
      <c r="E10" s="78">
        <v>10000</v>
      </c>
      <c r="F10" s="74">
        <v>0</v>
      </c>
      <c r="G10" s="74">
        <v>0</v>
      </c>
      <c r="H10" s="74">
        <v>1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1</v>
      </c>
      <c r="O10" s="74">
        <v>0</v>
      </c>
      <c r="P10" s="74">
        <v>0</v>
      </c>
      <c r="Q10" s="107">
        <v>0</v>
      </c>
      <c r="R10" s="114">
        <f t="shared" si="1"/>
        <v>2</v>
      </c>
      <c r="S10" s="22">
        <f t="shared" si="0"/>
        <v>20000</v>
      </c>
    </row>
    <row r="11" spans="1:19" s="85" customFormat="1" ht="15.75">
      <c r="A11" s="22"/>
      <c r="B11" s="86">
        <v>4</v>
      </c>
      <c r="C11" s="87" t="s">
        <v>122</v>
      </c>
      <c r="D11" s="87">
        <v>1</v>
      </c>
      <c r="E11" s="83">
        <v>20000</v>
      </c>
      <c r="F11" s="93">
        <v>0</v>
      </c>
      <c r="G11" s="93">
        <v>0</v>
      </c>
      <c r="H11" s="93">
        <v>0</v>
      </c>
      <c r="I11" s="93">
        <v>3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</v>
      </c>
      <c r="P11" s="93">
        <v>0</v>
      </c>
      <c r="Q11" s="108">
        <v>0</v>
      </c>
      <c r="R11" s="115">
        <f t="shared" si="1"/>
        <v>6</v>
      </c>
      <c r="S11" s="22">
        <f t="shared" si="0"/>
        <v>120000</v>
      </c>
    </row>
    <row r="12" spans="2:19" ht="15.75">
      <c r="B12" s="54">
        <v>5</v>
      </c>
      <c r="C12" s="23" t="s">
        <v>23</v>
      </c>
      <c r="D12" s="23">
        <v>1</v>
      </c>
      <c r="E12" s="78">
        <v>10000</v>
      </c>
      <c r="F12" s="74">
        <v>0</v>
      </c>
      <c r="G12" s="74">
        <v>0</v>
      </c>
      <c r="H12" s="74">
        <v>0</v>
      </c>
      <c r="I12" s="74">
        <v>0</v>
      </c>
      <c r="J12" s="74">
        <v>1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1</v>
      </c>
      <c r="Q12" s="107">
        <v>0</v>
      </c>
      <c r="R12" s="114">
        <f t="shared" si="1"/>
        <v>2</v>
      </c>
      <c r="S12" s="22">
        <f t="shared" si="0"/>
        <v>20000</v>
      </c>
    </row>
    <row r="13" spans="1:19" s="85" customFormat="1" ht="15.75">
      <c r="A13" s="22"/>
      <c r="B13" s="81">
        <v>6</v>
      </c>
      <c r="C13" s="82" t="s">
        <v>24</v>
      </c>
      <c r="D13" s="82">
        <v>3</v>
      </c>
      <c r="E13" s="83">
        <v>10000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3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108">
        <v>3</v>
      </c>
      <c r="R13" s="115">
        <f t="shared" si="1"/>
        <v>6</v>
      </c>
      <c r="S13" s="22">
        <f t="shared" si="0"/>
        <v>60000</v>
      </c>
    </row>
    <row r="14" spans="2:19" ht="15.75">
      <c r="B14" s="54">
        <v>7</v>
      </c>
      <c r="C14" s="23" t="s">
        <v>25</v>
      </c>
      <c r="D14" s="23">
        <v>1</v>
      </c>
      <c r="E14" s="78">
        <v>10000</v>
      </c>
      <c r="F14" s="74"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</v>
      </c>
      <c r="M14" s="74">
        <v>0</v>
      </c>
      <c r="N14" s="74">
        <v>0</v>
      </c>
      <c r="O14" s="74">
        <v>0</v>
      </c>
      <c r="P14" s="74">
        <v>0</v>
      </c>
      <c r="Q14" s="107">
        <v>0</v>
      </c>
      <c r="R14" s="114">
        <f t="shared" si="1"/>
        <v>2</v>
      </c>
      <c r="S14" s="22">
        <f t="shared" si="0"/>
        <v>20000</v>
      </c>
    </row>
    <row r="15" spans="1:19" s="85" customFormat="1" ht="15.75">
      <c r="A15" s="22"/>
      <c r="B15" s="81">
        <v>8</v>
      </c>
      <c r="C15" s="82" t="s">
        <v>26</v>
      </c>
      <c r="D15" s="82">
        <v>1</v>
      </c>
      <c r="E15" s="83">
        <v>10000</v>
      </c>
      <c r="F15" s="93">
        <v>0</v>
      </c>
      <c r="G15" s="93">
        <v>1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1</v>
      </c>
      <c r="N15" s="93">
        <v>0</v>
      </c>
      <c r="O15" s="93">
        <v>0</v>
      </c>
      <c r="P15" s="93">
        <v>0</v>
      </c>
      <c r="Q15" s="108">
        <v>0</v>
      </c>
      <c r="R15" s="115">
        <f t="shared" si="1"/>
        <v>2</v>
      </c>
      <c r="S15" s="22">
        <f t="shared" si="0"/>
        <v>20000</v>
      </c>
    </row>
    <row r="16" spans="2:19" ht="15.75">
      <c r="B16" s="230">
        <v>9</v>
      </c>
      <c r="C16" s="212" t="s">
        <v>27</v>
      </c>
      <c r="D16" s="23">
        <v>1</v>
      </c>
      <c r="E16" s="78">
        <v>10000</v>
      </c>
      <c r="F16" s="75">
        <v>0</v>
      </c>
      <c r="G16" s="75">
        <v>0</v>
      </c>
      <c r="H16" s="75">
        <v>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1</v>
      </c>
      <c r="O16" s="75">
        <v>0</v>
      </c>
      <c r="P16" s="75">
        <v>0</v>
      </c>
      <c r="Q16" s="109">
        <v>0</v>
      </c>
      <c r="R16" s="116">
        <f t="shared" si="1"/>
        <v>2</v>
      </c>
      <c r="S16" s="22">
        <f t="shared" si="0"/>
        <v>20000</v>
      </c>
    </row>
    <row r="17" spans="2:19" ht="15.75">
      <c r="B17" s="231"/>
      <c r="C17" s="213"/>
      <c r="D17" s="23">
        <v>1</v>
      </c>
      <c r="E17" s="78">
        <v>20000</v>
      </c>
      <c r="F17" s="75">
        <v>0</v>
      </c>
      <c r="G17" s="75">
        <v>0</v>
      </c>
      <c r="H17" s="75">
        <v>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1</v>
      </c>
      <c r="O17" s="75">
        <v>0</v>
      </c>
      <c r="P17" s="75">
        <v>0</v>
      </c>
      <c r="Q17" s="109">
        <v>0</v>
      </c>
      <c r="R17" s="116">
        <f aca="true" t="shared" si="2" ref="R17">SUM(F17:Q17)</f>
        <v>2</v>
      </c>
      <c r="S17" s="22">
        <f t="shared" si="0"/>
        <v>40000</v>
      </c>
    </row>
    <row r="18" spans="1:19" s="85" customFormat="1" ht="15.75">
      <c r="A18" s="22"/>
      <c r="B18" s="81">
        <v>10</v>
      </c>
      <c r="C18" s="82" t="s">
        <v>28</v>
      </c>
      <c r="D18" s="82">
        <v>2</v>
      </c>
      <c r="E18" s="83">
        <v>5000</v>
      </c>
      <c r="F18" s="93">
        <v>0</v>
      </c>
      <c r="G18" s="93">
        <v>0</v>
      </c>
      <c r="H18" s="93">
        <v>0</v>
      </c>
      <c r="I18" s="93">
        <v>2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2</v>
      </c>
      <c r="P18" s="93">
        <v>0</v>
      </c>
      <c r="Q18" s="108">
        <v>0</v>
      </c>
      <c r="R18" s="115">
        <f t="shared" si="1"/>
        <v>4</v>
      </c>
      <c r="S18" s="22">
        <f t="shared" si="0"/>
        <v>20000</v>
      </c>
    </row>
    <row r="19" spans="2:19" ht="15.75">
      <c r="B19" s="54">
        <v>11</v>
      </c>
      <c r="C19" s="23" t="s">
        <v>29</v>
      </c>
      <c r="D19" s="23">
        <v>1</v>
      </c>
      <c r="E19" s="78">
        <v>6000</v>
      </c>
      <c r="F19" s="74">
        <v>0</v>
      </c>
      <c r="G19" s="74">
        <v>0</v>
      </c>
      <c r="H19" s="74">
        <v>0</v>
      </c>
      <c r="I19" s="74">
        <v>0</v>
      </c>
      <c r="J19" s="74">
        <v>1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1</v>
      </c>
      <c r="Q19" s="107">
        <v>0</v>
      </c>
      <c r="R19" s="114">
        <f t="shared" si="1"/>
        <v>2</v>
      </c>
      <c r="S19" s="22">
        <f t="shared" si="0"/>
        <v>12000</v>
      </c>
    </row>
    <row r="20" spans="1:19" s="85" customFormat="1" ht="15.75">
      <c r="A20" s="22"/>
      <c r="B20" s="81">
        <v>12</v>
      </c>
      <c r="C20" s="82" t="s">
        <v>30</v>
      </c>
      <c r="D20" s="82">
        <v>1</v>
      </c>
      <c r="E20" s="83">
        <v>10000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1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108">
        <v>1</v>
      </c>
      <c r="R20" s="115">
        <f t="shared" si="1"/>
        <v>2</v>
      </c>
      <c r="S20" s="22">
        <f t="shared" si="0"/>
        <v>20000</v>
      </c>
    </row>
    <row r="21" spans="2:19" ht="15.75">
      <c r="B21" s="54">
        <v>13</v>
      </c>
      <c r="C21" s="23" t="s">
        <v>31</v>
      </c>
      <c r="D21" s="23">
        <v>1</v>
      </c>
      <c r="E21" s="78">
        <v>20000</v>
      </c>
      <c r="F21" s="74">
        <v>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1</v>
      </c>
      <c r="M21" s="74">
        <v>0</v>
      </c>
      <c r="N21" s="74">
        <v>0</v>
      </c>
      <c r="O21" s="74">
        <v>0</v>
      </c>
      <c r="P21" s="74">
        <v>0</v>
      </c>
      <c r="Q21" s="107">
        <v>0</v>
      </c>
      <c r="R21" s="114">
        <f t="shared" si="1"/>
        <v>2</v>
      </c>
      <c r="S21" s="22">
        <f t="shared" si="0"/>
        <v>40000</v>
      </c>
    </row>
    <row r="22" spans="1:19" s="85" customFormat="1" ht="15.75">
      <c r="A22" s="22"/>
      <c r="B22" s="81">
        <v>14</v>
      </c>
      <c r="C22" s="82" t="s">
        <v>32</v>
      </c>
      <c r="D22" s="82">
        <v>1</v>
      </c>
      <c r="E22" s="83">
        <v>10000</v>
      </c>
      <c r="F22" s="93">
        <v>0</v>
      </c>
      <c r="G22" s="93">
        <v>1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1</v>
      </c>
      <c r="N22" s="93">
        <v>0</v>
      </c>
      <c r="O22" s="93">
        <v>0</v>
      </c>
      <c r="P22" s="93">
        <v>0</v>
      </c>
      <c r="Q22" s="108">
        <v>0</v>
      </c>
      <c r="R22" s="115">
        <f t="shared" si="1"/>
        <v>2</v>
      </c>
      <c r="S22" s="22">
        <f t="shared" si="0"/>
        <v>20000</v>
      </c>
    </row>
    <row r="23" spans="2:19" ht="15.75">
      <c r="B23" s="54">
        <v>15</v>
      </c>
      <c r="C23" s="23" t="s">
        <v>33</v>
      </c>
      <c r="D23" s="23">
        <v>1</v>
      </c>
      <c r="E23" s="78">
        <v>10000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1</v>
      </c>
      <c r="O23" s="74">
        <v>0</v>
      </c>
      <c r="P23" s="74">
        <v>0</v>
      </c>
      <c r="Q23" s="107">
        <v>0</v>
      </c>
      <c r="R23" s="114">
        <f t="shared" si="1"/>
        <v>2</v>
      </c>
      <c r="S23" s="22">
        <f t="shared" si="0"/>
        <v>20000</v>
      </c>
    </row>
    <row r="24" spans="1:19" s="85" customFormat="1" ht="15.75">
      <c r="A24" s="22"/>
      <c r="B24" s="81">
        <v>16</v>
      </c>
      <c r="C24" s="82" t="s">
        <v>34</v>
      </c>
      <c r="D24" s="82">
        <v>1</v>
      </c>
      <c r="E24" s="83">
        <v>5000</v>
      </c>
      <c r="F24" s="93">
        <v>0</v>
      </c>
      <c r="G24" s="93">
        <v>0</v>
      </c>
      <c r="H24" s="93">
        <v>0</v>
      </c>
      <c r="I24" s="93">
        <v>1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1</v>
      </c>
      <c r="P24" s="93">
        <v>0</v>
      </c>
      <c r="Q24" s="108">
        <v>0</v>
      </c>
      <c r="R24" s="115">
        <f t="shared" si="1"/>
        <v>2</v>
      </c>
      <c r="S24" s="22">
        <f t="shared" si="0"/>
        <v>10000</v>
      </c>
    </row>
    <row r="25" spans="2:19" ht="15.75">
      <c r="B25" s="54">
        <v>17</v>
      </c>
      <c r="C25" s="23" t="s">
        <v>35</v>
      </c>
      <c r="D25" s="23">
        <v>1</v>
      </c>
      <c r="E25" s="78">
        <v>20000</v>
      </c>
      <c r="F25" s="74">
        <v>0</v>
      </c>
      <c r="G25" s="74">
        <v>0</v>
      </c>
      <c r="H25" s="74">
        <v>0</v>
      </c>
      <c r="I25" s="74">
        <v>0</v>
      </c>
      <c r="J25" s="74">
        <v>1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1</v>
      </c>
      <c r="Q25" s="107">
        <v>0</v>
      </c>
      <c r="R25" s="114">
        <f t="shared" si="1"/>
        <v>2</v>
      </c>
      <c r="S25" s="22">
        <f t="shared" si="0"/>
        <v>40000</v>
      </c>
    </row>
    <row r="26" spans="1:19" s="85" customFormat="1" ht="15.75">
      <c r="A26" s="22"/>
      <c r="B26" s="81">
        <v>18</v>
      </c>
      <c r="C26" s="82" t="s">
        <v>36</v>
      </c>
      <c r="D26" s="82">
        <v>2</v>
      </c>
      <c r="E26" s="83">
        <v>10000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2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108">
        <v>2</v>
      </c>
      <c r="R26" s="115">
        <f t="shared" si="1"/>
        <v>4</v>
      </c>
      <c r="S26" s="22">
        <f t="shared" si="0"/>
        <v>40000</v>
      </c>
    </row>
    <row r="27" spans="2:19" ht="15.75">
      <c r="B27" s="54">
        <v>19</v>
      </c>
      <c r="C27" s="23" t="s">
        <v>37</v>
      </c>
      <c r="D27" s="23">
        <v>1</v>
      </c>
      <c r="E27" s="78">
        <v>10000</v>
      </c>
      <c r="F27" s="74">
        <v>1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1</v>
      </c>
      <c r="M27" s="74">
        <v>0</v>
      </c>
      <c r="N27" s="74">
        <v>0</v>
      </c>
      <c r="O27" s="74">
        <v>0</v>
      </c>
      <c r="P27" s="74">
        <v>0</v>
      </c>
      <c r="Q27" s="107">
        <v>0</v>
      </c>
      <c r="R27" s="114">
        <f t="shared" si="1"/>
        <v>2</v>
      </c>
      <c r="S27" s="22">
        <f t="shared" si="0"/>
        <v>20000</v>
      </c>
    </row>
    <row r="28" spans="1:19" s="85" customFormat="1" ht="15.75">
      <c r="A28" s="22"/>
      <c r="B28" s="81">
        <v>20</v>
      </c>
      <c r="C28" s="82" t="s">
        <v>38</v>
      </c>
      <c r="D28" s="82">
        <v>2</v>
      </c>
      <c r="E28" s="83">
        <v>20000</v>
      </c>
      <c r="F28" s="93">
        <v>0</v>
      </c>
      <c r="G28" s="93">
        <v>2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2</v>
      </c>
      <c r="N28" s="93">
        <v>0</v>
      </c>
      <c r="O28" s="93">
        <v>0</v>
      </c>
      <c r="P28" s="93">
        <v>0</v>
      </c>
      <c r="Q28" s="108">
        <v>0</v>
      </c>
      <c r="R28" s="115">
        <f t="shared" si="1"/>
        <v>4</v>
      </c>
      <c r="S28" s="22">
        <f t="shared" si="0"/>
        <v>80000</v>
      </c>
    </row>
    <row r="29" spans="2:19" ht="15.75">
      <c r="B29" s="54">
        <v>21</v>
      </c>
      <c r="C29" s="23" t="s">
        <v>39</v>
      </c>
      <c r="D29" s="23">
        <v>1</v>
      </c>
      <c r="E29" s="78">
        <v>10000</v>
      </c>
      <c r="F29" s="74">
        <v>0</v>
      </c>
      <c r="G29" s="74">
        <v>0</v>
      </c>
      <c r="H29" s="74">
        <v>1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1</v>
      </c>
      <c r="O29" s="74">
        <v>0</v>
      </c>
      <c r="P29" s="74">
        <v>0</v>
      </c>
      <c r="Q29" s="107">
        <v>0</v>
      </c>
      <c r="R29" s="114">
        <f t="shared" si="1"/>
        <v>2</v>
      </c>
      <c r="S29" s="22">
        <f t="shared" si="0"/>
        <v>20000</v>
      </c>
    </row>
    <row r="30" spans="1:19" s="85" customFormat="1" ht="15.75">
      <c r="A30" s="22"/>
      <c r="B30" s="81">
        <v>22</v>
      </c>
      <c r="C30" s="82" t="s">
        <v>113</v>
      </c>
      <c r="D30" s="82">
        <v>1</v>
      </c>
      <c r="E30" s="83">
        <v>10000</v>
      </c>
      <c r="F30" s="93">
        <v>0</v>
      </c>
      <c r="G30" s="93">
        <v>0</v>
      </c>
      <c r="H30" s="93">
        <v>0</v>
      </c>
      <c r="I30" s="93">
        <v>1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1</v>
      </c>
      <c r="P30" s="93">
        <v>0</v>
      </c>
      <c r="Q30" s="108">
        <v>0</v>
      </c>
      <c r="R30" s="115">
        <f t="shared" si="1"/>
        <v>2</v>
      </c>
      <c r="S30" s="22">
        <f t="shared" si="0"/>
        <v>20000</v>
      </c>
    </row>
    <row r="31" spans="2:19" ht="15.75">
      <c r="B31" s="54">
        <v>23</v>
      </c>
      <c r="C31" s="23" t="s">
        <v>40</v>
      </c>
      <c r="D31" s="23">
        <v>1</v>
      </c>
      <c r="E31" s="78">
        <v>10000</v>
      </c>
      <c r="F31" s="74">
        <v>0</v>
      </c>
      <c r="G31" s="74">
        <v>0</v>
      </c>
      <c r="H31" s="74">
        <v>0</v>
      </c>
      <c r="I31" s="74">
        <v>0</v>
      </c>
      <c r="J31" s="74">
        <v>1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1</v>
      </c>
      <c r="Q31" s="107">
        <v>0</v>
      </c>
      <c r="R31" s="114">
        <f t="shared" si="1"/>
        <v>2</v>
      </c>
      <c r="S31" s="22">
        <f t="shared" si="0"/>
        <v>20000</v>
      </c>
    </row>
    <row r="32" spans="1:19" s="85" customFormat="1" ht="15.75">
      <c r="A32" s="22"/>
      <c r="B32" s="81">
        <v>24</v>
      </c>
      <c r="C32" s="82" t="s">
        <v>41</v>
      </c>
      <c r="D32" s="82">
        <v>1</v>
      </c>
      <c r="E32" s="83">
        <v>10000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1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108">
        <v>1</v>
      </c>
      <c r="R32" s="115">
        <f t="shared" si="1"/>
        <v>2</v>
      </c>
      <c r="S32" s="22">
        <f t="shared" si="0"/>
        <v>20000</v>
      </c>
    </row>
    <row r="33" spans="2:19" ht="15.75">
      <c r="B33" s="54">
        <v>25</v>
      </c>
      <c r="C33" s="23" t="s">
        <v>42</v>
      </c>
      <c r="D33" s="23">
        <v>1</v>
      </c>
      <c r="E33" s="78">
        <v>18000</v>
      </c>
      <c r="F33" s="74">
        <v>1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1</v>
      </c>
      <c r="M33" s="74">
        <v>0</v>
      </c>
      <c r="N33" s="74">
        <v>0</v>
      </c>
      <c r="O33" s="74">
        <v>0</v>
      </c>
      <c r="P33" s="74">
        <v>0</v>
      </c>
      <c r="Q33" s="107">
        <v>0</v>
      </c>
      <c r="R33" s="114">
        <f t="shared" si="1"/>
        <v>2</v>
      </c>
      <c r="S33" s="22">
        <f t="shared" si="0"/>
        <v>36000</v>
      </c>
    </row>
    <row r="34" spans="1:19" s="85" customFormat="1" ht="15.75">
      <c r="A34" s="22"/>
      <c r="B34" s="81">
        <v>26</v>
      </c>
      <c r="C34" s="82" t="s">
        <v>43</v>
      </c>
      <c r="D34" s="82">
        <v>1</v>
      </c>
      <c r="E34" s="83">
        <v>10000</v>
      </c>
      <c r="F34" s="93">
        <v>0</v>
      </c>
      <c r="G34" s="93">
        <v>1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1</v>
      </c>
      <c r="N34" s="93">
        <v>0</v>
      </c>
      <c r="O34" s="93">
        <v>0</v>
      </c>
      <c r="P34" s="93">
        <v>0</v>
      </c>
      <c r="Q34" s="108">
        <v>0</v>
      </c>
      <c r="R34" s="115">
        <f t="shared" si="1"/>
        <v>2</v>
      </c>
      <c r="S34" s="22">
        <f t="shared" si="0"/>
        <v>20000</v>
      </c>
    </row>
    <row r="35" spans="2:19" ht="15.75">
      <c r="B35" s="54">
        <v>27</v>
      </c>
      <c r="C35" s="23" t="s">
        <v>44</v>
      </c>
      <c r="D35" s="23">
        <v>1</v>
      </c>
      <c r="E35" s="78">
        <v>10000</v>
      </c>
      <c r="F35" s="74">
        <v>0</v>
      </c>
      <c r="G35" s="74">
        <v>0</v>
      </c>
      <c r="H35" s="74">
        <v>1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1</v>
      </c>
      <c r="O35" s="74">
        <v>0</v>
      </c>
      <c r="P35" s="74">
        <v>0</v>
      </c>
      <c r="Q35" s="107">
        <v>0</v>
      </c>
      <c r="R35" s="114">
        <f t="shared" si="1"/>
        <v>2</v>
      </c>
      <c r="S35" s="22">
        <f t="shared" si="0"/>
        <v>20000</v>
      </c>
    </row>
    <row r="36" spans="1:19" s="85" customFormat="1" ht="15.75">
      <c r="A36" s="22"/>
      <c r="B36" s="81">
        <v>28</v>
      </c>
      <c r="C36" s="82" t="s">
        <v>45</v>
      </c>
      <c r="D36" s="82">
        <v>1</v>
      </c>
      <c r="E36" s="83">
        <v>15000</v>
      </c>
      <c r="F36" s="93">
        <v>0</v>
      </c>
      <c r="G36" s="93">
        <v>0</v>
      </c>
      <c r="H36" s="93">
        <v>0</v>
      </c>
      <c r="I36" s="93">
        <v>1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1</v>
      </c>
      <c r="P36" s="93">
        <v>0</v>
      </c>
      <c r="Q36" s="108">
        <v>0</v>
      </c>
      <c r="R36" s="115">
        <f t="shared" si="1"/>
        <v>2</v>
      </c>
      <c r="S36" s="22">
        <f t="shared" si="0"/>
        <v>30000</v>
      </c>
    </row>
    <row r="37" spans="2:19" ht="15.75">
      <c r="B37" s="54">
        <v>29</v>
      </c>
      <c r="C37" s="23" t="s">
        <v>46</v>
      </c>
      <c r="D37" s="23">
        <v>1</v>
      </c>
      <c r="E37" s="78">
        <v>10000</v>
      </c>
      <c r="F37" s="74">
        <v>0</v>
      </c>
      <c r="G37" s="74">
        <v>0</v>
      </c>
      <c r="H37" s="74">
        <v>0</v>
      </c>
      <c r="I37" s="74">
        <v>0</v>
      </c>
      <c r="J37" s="74">
        <v>1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1</v>
      </c>
      <c r="Q37" s="107">
        <v>0</v>
      </c>
      <c r="R37" s="114">
        <f t="shared" si="1"/>
        <v>2</v>
      </c>
      <c r="S37" s="22">
        <f t="shared" si="0"/>
        <v>20000</v>
      </c>
    </row>
    <row r="38" spans="1:19" s="85" customFormat="1" ht="15.75">
      <c r="A38" s="22"/>
      <c r="B38" s="81">
        <v>30</v>
      </c>
      <c r="C38" s="82" t="s">
        <v>127</v>
      </c>
      <c r="D38" s="82">
        <v>1</v>
      </c>
      <c r="E38" s="83">
        <v>10000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1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108">
        <v>1</v>
      </c>
      <c r="R38" s="115">
        <f t="shared" si="1"/>
        <v>2</v>
      </c>
      <c r="S38" s="22">
        <f t="shared" si="0"/>
        <v>20000</v>
      </c>
    </row>
    <row r="39" spans="2:19" ht="15.75">
      <c r="B39" s="54">
        <v>31</v>
      </c>
      <c r="C39" s="23" t="s">
        <v>47</v>
      </c>
      <c r="D39" s="23">
        <v>1</v>
      </c>
      <c r="E39" s="78">
        <v>10000</v>
      </c>
      <c r="F39" s="74">
        <v>1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1</v>
      </c>
      <c r="M39" s="74">
        <v>0</v>
      </c>
      <c r="N39" s="74">
        <v>0</v>
      </c>
      <c r="O39" s="74">
        <v>0</v>
      </c>
      <c r="P39" s="74">
        <v>0</v>
      </c>
      <c r="Q39" s="107">
        <v>0</v>
      </c>
      <c r="R39" s="114">
        <f t="shared" si="1"/>
        <v>2</v>
      </c>
      <c r="S39" s="22">
        <f t="shared" si="0"/>
        <v>20000</v>
      </c>
    </row>
    <row r="40" spans="1:19" s="85" customFormat="1" ht="15.75">
      <c r="A40" s="22"/>
      <c r="B40" s="81">
        <v>32</v>
      </c>
      <c r="C40" s="82" t="s">
        <v>48</v>
      </c>
      <c r="D40" s="82">
        <v>1</v>
      </c>
      <c r="E40" s="83">
        <v>15000</v>
      </c>
      <c r="F40" s="93">
        <v>0</v>
      </c>
      <c r="G40" s="93">
        <v>1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1</v>
      </c>
      <c r="N40" s="93">
        <v>0</v>
      </c>
      <c r="O40" s="93">
        <v>0</v>
      </c>
      <c r="P40" s="93">
        <v>0</v>
      </c>
      <c r="Q40" s="108">
        <v>0</v>
      </c>
      <c r="R40" s="115">
        <f t="shared" si="1"/>
        <v>2</v>
      </c>
      <c r="S40" s="22">
        <f t="shared" si="0"/>
        <v>30000</v>
      </c>
    </row>
    <row r="41" spans="2:19" ht="15.75">
      <c r="B41" s="54">
        <v>33</v>
      </c>
      <c r="C41" s="23" t="s">
        <v>49</v>
      </c>
      <c r="D41" s="23">
        <v>1</v>
      </c>
      <c r="E41" s="78">
        <v>10000</v>
      </c>
      <c r="F41" s="74">
        <v>0</v>
      </c>
      <c r="G41" s="74">
        <v>0</v>
      </c>
      <c r="H41" s="74">
        <v>1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1</v>
      </c>
      <c r="O41" s="74">
        <v>0</v>
      </c>
      <c r="P41" s="74">
        <v>0</v>
      </c>
      <c r="Q41" s="107">
        <v>0</v>
      </c>
      <c r="R41" s="114">
        <f t="shared" si="1"/>
        <v>2</v>
      </c>
      <c r="S41" s="22">
        <f t="shared" si="0"/>
        <v>20000</v>
      </c>
    </row>
    <row r="42" spans="1:19" s="85" customFormat="1" ht="15.75">
      <c r="A42" s="22"/>
      <c r="B42" s="81">
        <v>34</v>
      </c>
      <c r="C42" s="82" t="s">
        <v>50</v>
      </c>
      <c r="D42" s="82">
        <v>1</v>
      </c>
      <c r="E42" s="83">
        <v>20000</v>
      </c>
      <c r="F42" s="93">
        <v>0</v>
      </c>
      <c r="G42" s="93">
        <v>0</v>
      </c>
      <c r="H42" s="93">
        <v>0</v>
      </c>
      <c r="I42" s="93">
        <v>1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1</v>
      </c>
      <c r="P42" s="93">
        <v>0</v>
      </c>
      <c r="Q42" s="108">
        <v>0</v>
      </c>
      <c r="R42" s="115">
        <f t="shared" si="1"/>
        <v>2</v>
      </c>
      <c r="S42" s="22">
        <f t="shared" si="0"/>
        <v>40000</v>
      </c>
    </row>
    <row r="43" spans="2:19" ht="15.75">
      <c r="B43" s="54">
        <v>35</v>
      </c>
      <c r="C43" s="23" t="s">
        <v>51</v>
      </c>
      <c r="D43" s="23">
        <v>1</v>
      </c>
      <c r="E43" s="78">
        <v>15000</v>
      </c>
      <c r="F43" s="74">
        <v>0</v>
      </c>
      <c r="G43" s="74">
        <v>0</v>
      </c>
      <c r="H43" s="74">
        <v>0</v>
      </c>
      <c r="I43" s="74">
        <v>0</v>
      </c>
      <c r="J43" s="74">
        <v>1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1</v>
      </c>
      <c r="Q43" s="107">
        <v>0</v>
      </c>
      <c r="R43" s="114">
        <f t="shared" si="1"/>
        <v>2</v>
      </c>
      <c r="S43" s="22">
        <f t="shared" si="0"/>
        <v>30000</v>
      </c>
    </row>
    <row r="44" spans="1:19" s="85" customFormat="1" ht="15.75">
      <c r="A44" s="22"/>
      <c r="B44" s="81">
        <v>36</v>
      </c>
      <c r="C44" s="82" t="s">
        <v>52</v>
      </c>
      <c r="D44" s="82">
        <v>1</v>
      </c>
      <c r="E44" s="83">
        <v>10000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1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108">
        <v>1</v>
      </c>
      <c r="R44" s="115">
        <f t="shared" si="1"/>
        <v>2</v>
      </c>
      <c r="S44" s="22">
        <f t="shared" si="0"/>
        <v>20000</v>
      </c>
    </row>
    <row r="45" spans="2:19" ht="15.75">
      <c r="B45" s="54">
        <v>37</v>
      </c>
      <c r="C45" s="23" t="s">
        <v>53</v>
      </c>
      <c r="D45" s="23">
        <v>1</v>
      </c>
      <c r="E45" s="78">
        <v>5000</v>
      </c>
      <c r="F45" s="74">
        <v>1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1</v>
      </c>
      <c r="M45" s="74">
        <v>0</v>
      </c>
      <c r="N45" s="74">
        <v>0</v>
      </c>
      <c r="O45" s="74">
        <v>0</v>
      </c>
      <c r="P45" s="74">
        <v>0</v>
      </c>
      <c r="Q45" s="107">
        <v>0</v>
      </c>
      <c r="R45" s="114">
        <f t="shared" si="1"/>
        <v>2</v>
      </c>
      <c r="S45" s="22">
        <f t="shared" si="0"/>
        <v>10000</v>
      </c>
    </row>
    <row r="46" spans="1:19" s="85" customFormat="1" ht="15.75">
      <c r="A46" s="22"/>
      <c r="B46" s="81">
        <v>38</v>
      </c>
      <c r="C46" s="88" t="s">
        <v>54</v>
      </c>
      <c r="D46" s="88">
        <v>0</v>
      </c>
      <c r="E46" s="78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108">
        <v>0</v>
      </c>
      <c r="R46" s="115">
        <f t="shared" si="1"/>
        <v>0</v>
      </c>
      <c r="S46" s="22">
        <f t="shared" si="0"/>
        <v>0</v>
      </c>
    </row>
    <row r="47" spans="2:19" ht="15.75">
      <c r="B47" s="54">
        <v>39</v>
      </c>
      <c r="C47" s="23" t="s">
        <v>55</v>
      </c>
      <c r="D47" s="23">
        <v>1</v>
      </c>
      <c r="E47" s="78">
        <v>10000</v>
      </c>
      <c r="F47" s="74">
        <v>0</v>
      </c>
      <c r="G47" s="74">
        <v>0</v>
      </c>
      <c r="H47" s="74">
        <v>1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1</v>
      </c>
      <c r="O47" s="74">
        <v>0</v>
      </c>
      <c r="P47" s="74">
        <v>0</v>
      </c>
      <c r="Q47" s="107">
        <v>0</v>
      </c>
      <c r="R47" s="114">
        <f t="shared" si="1"/>
        <v>2</v>
      </c>
      <c r="S47" s="22">
        <f t="shared" si="0"/>
        <v>20000</v>
      </c>
    </row>
    <row r="48" spans="1:19" s="85" customFormat="1" ht="15.75">
      <c r="A48" s="22"/>
      <c r="B48" s="81">
        <v>40</v>
      </c>
      <c r="C48" s="82" t="s">
        <v>56</v>
      </c>
      <c r="D48" s="82">
        <v>1</v>
      </c>
      <c r="E48" s="83">
        <v>10000</v>
      </c>
      <c r="F48" s="93">
        <v>0</v>
      </c>
      <c r="G48" s="93">
        <v>0</v>
      </c>
      <c r="H48" s="93">
        <v>0</v>
      </c>
      <c r="I48" s="93">
        <v>1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1</v>
      </c>
      <c r="P48" s="93">
        <v>0</v>
      </c>
      <c r="Q48" s="108">
        <v>0</v>
      </c>
      <c r="R48" s="115">
        <f t="shared" si="1"/>
        <v>2</v>
      </c>
      <c r="S48" s="22">
        <f t="shared" si="0"/>
        <v>20000</v>
      </c>
    </row>
    <row r="49" spans="2:19" ht="15.75">
      <c r="B49" s="230">
        <v>41</v>
      </c>
      <c r="C49" s="212" t="s">
        <v>57</v>
      </c>
      <c r="D49" s="23">
        <v>1</v>
      </c>
      <c r="E49" s="78">
        <v>9000</v>
      </c>
      <c r="F49" s="74">
        <v>0</v>
      </c>
      <c r="G49" s="74">
        <v>0</v>
      </c>
      <c r="H49" s="74">
        <v>0</v>
      </c>
      <c r="I49" s="74">
        <v>0</v>
      </c>
      <c r="J49" s="74">
        <v>1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1</v>
      </c>
      <c r="Q49" s="107">
        <v>0</v>
      </c>
      <c r="R49" s="114">
        <f t="shared" si="1"/>
        <v>2</v>
      </c>
      <c r="S49" s="22">
        <f t="shared" si="0"/>
        <v>18000</v>
      </c>
    </row>
    <row r="50" spans="2:19" ht="15.75">
      <c r="B50" s="231"/>
      <c r="C50" s="213"/>
      <c r="D50" s="23">
        <v>1</v>
      </c>
      <c r="E50" s="78">
        <v>5000</v>
      </c>
      <c r="F50" s="74">
        <v>0</v>
      </c>
      <c r="G50" s="74">
        <v>0</v>
      </c>
      <c r="H50" s="74">
        <v>0</v>
      </c>
      <c r="I50" s="74">
        <v>0</v>
      </c>
      <c r="J50" s="74">
        <v>1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1</v>
      </c>
      <c r="Q50" s="107">
        <v>0</v>
      </c>
      <c r="R50" s="114">
        <f aca="true" t="shared" si="3" ref="R50">SUM(F50:Q50)</f>
        <v>2</v>
      </c>
      <c r="S50" s="22">
        <f t="shared" si="0"/>
        <v>10000</v>
      </c>
    </row>
    <row r="51" spans="1:19" s="85" customFormat="1" ht="15.75">
      <c r="A51" s="22"/>
      <c r="B51" s="81">
        <v>42</v>
      </c>
      <c r="C51" s="82" t="s">
        <v>58</v>
      </c>
      <c r="D51" s="82">
        <v>0</v>
      </c>
      <c r="E51" s="8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108">
        <v>1</v>
      </c>
      <c r="R51" s="115">
        <f t="shared" si="1"/>
        <v>2</v>
      </c>
      <c r="S51" s="22">
        <f t="shared" si="0"/>
        <v>0</v>
      </c>
    </row>
    <row r="52" spans="2:19" ht="15.75">
      <c r="B52" s="54">
        <v>43</v>
      </c>
      <c r="C52" s="23" t="s">
        <v>59</v>
      </c>
      <c r="D52" s="23">
        <v>2</v>
      </c>
      <c r="E52" s="78">
        <v>5000</v>
      </c>
      <c r="F52" s="74">
        <v>2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2</v>
      </c>
      <c r="M52" s="74">
        <v>0</v>
      </c>
      <c r="N52" s="74">
        <v>0</v>
      </c>
      <c r="O52" s="74">
        <v>0</v>
      </c>
      <c r="P52" s="74">
        <v>0</v>
      </c>
      <c r="Q52" s="107">
        <v>0</v>
      </c>
      <c r="R52" s="114">
        <f t="shared" si="1"/>
        <v>4</v>
      </c>
      <c r="S52" s="22">
        <f t="shared" si="0"/>
        <v>20000</v>
      </c>
    </row>
    <row r="53" spans="1:19" s="85" customFormat="1" ht="15.75">
      <c r="A53" s="22"/>
      <c r="B53" s="81">
        <v>44</v>
      </c>
      <c r="C53" s="82" t="s">
        <v>60</v>
      </c>
      <c r="D53" s="82">
        <v>0</v>
      </c>
      <c r="E53" s="83">
        <v>0</v>
      </c>
      <c r="F53" s="93">
        <v>0</v>
      </c>
      <c r="G53" s="93">
        <v>1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1</v>
      </c>
      <c r="N53" s="93">
        <v>0</v>
      </c>
      <c r="O53" s="93">
        <v>0</v>
      </c>
      <c r="P53" s="93">
        <v>0</v>
      </c>
      <c r="Q53" s="108">
        <v>0</v>
      </c>
      <c r="R53" s="115">
        <f t="shared" si="1"/>
        <v>2</v>
      </c>
      <c r="S53" s="22">
        <f t="shared" si="0"/>
        <v>0</v>
      </c>
    </row>
    <row r="54" spans="2:19" ht="15.75">
      <c r="B54" s="54">
        <v>45</v>
      </c>
      <c r="C54" s="23" t="s">
        <v>61</v>
      </c>
      <c r="D54" s="23">
        <v>1</v>
      </c>
      <c r="E54" s="78">
        <v>10000</v>
      </c>
      <c r="F54" s="74">
        <v>0</v>
      </c>
      <c r="G54" s="74">
        <v>0</v>
      </c>
      <c r="H54" s="74">
        <v>1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1</v>
      </c>
      <c r="O54" s="74">
        <v>0</v>
      </c>
      <c r="P54" s="74">
        <v>0</v>
      </c>
      <c r="Q54" s="107">
        <v>0</v>
      </c>
      <c r="R54" s="114">
        <f t="shared" si="1"/>
        <v>2</v>
      </c>
      <c r="S54" s="22">
        <f t="shared" si="0"/>
        <v>20000</v>
      </c>
    </row>
    <row r="55" spans="1:19" s="85" customFormat="1" ht="15.75">
      <c r="A55" s="22"/>
      <c r="B55" s="81">
        <v>46</v>
      </c>
      <c r="C55" s="82" t="s">
        <v>62</v>
      </c>
      <c r="D55" s="82">
        <v>1</v>
      </c>
      <c r="E55" s="83">
        <v>5000</v>
      </c>
      <c r="F55" s="93">
        <v>0</v>
      </c>
      <c r="G55" s="93">
        <v>0</v>
      </c>
      <c r="H55" s="93">
        <v>0</v>
      </c>
      <c r="I55" s="93">
        <v>1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1</v>
      </c>
      <c r="P55" s="93">
        <v>0</v>
      </c>
      <c r="Q55" s="108">
        <v>0</v>
      </c>
      <c r="R55" s="115">
        <f t="shared" si="1"/>
        <v>2</v>
      </c>
      <c r="S55" s="22">
        <f t="shared" si="0"/>
        <v>10000</v>
      </c>
    </row>
    <row r="56" spans="2:19" ht="15.75">
      <c r="B56" s="54">
        <v>47</v>
      </c>
      <c r="C56" s="23" t="s">
        <v>63</v>
      </c>
      <c r="D56" s="23">
        <v>1</v>
      </c>
      <c r="E56" s="78">
        <v>10000</v>
      </c>
      <c r="F56" s="74">
        <v>0</v>
      </c>
      <c r="G56" s="74">
        <v>0</v>
      </c>
      <c r="H56" s="74">
        <v>0</v>
      </c>
      <c r="I56" s="74">
        <v>0</v>
      </c>
      <c r="J56" s="74">
        <v>1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1</v>
      </c>
      <c r="Q56" s="107">
        <v>0</v>
      </c>
      <c r="R56" s="114">
        <f t="shared" si="1"/>
        <v>2</v>
      </c>
      <c r="S56" s="22">
        <f t="shared" si="0"/>
        <v>20000</v>
      </c>
    </row>
    <row r="57" spans="1:19" s="85" customFormat="1" ht="15.75">
      <c r="A57" s="22"/>
      <c r="B57" s="81">
        <v>48</v>
      </c>
      <c r="C57" s="82" t="s">
        <v>64</v>
      </c>
      <c r="D57" s="82">
        <v>1</v>
      </c>
      <c r="E57" s="83">
        <v>20000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1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108">
        <v>1</v>
      </c>
      <c r="R57" s="115">
        <f t="shared" si="1"/>
        <v>2</v>
      </c>
      <c r="S57" s="22">
        <f t="shared" si="0"/>
        <v>40000</v>
      </c>
    </row>
    <row r="58" spans="2:19" ht="15.75">
      <c r="B58" s="54">
        <v>49</v>
      </c>
      <c r="C58" s="23" t="s">
        <v>65</v>
      </c>
      <c r="D58" s="23">
        <v>1</v>
      </c>
      <c r="E58" s="78">
        <v>10000</v>
      </c>
      <c r="F58" s="74">
        <v>1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1</v>
      </c>
      <c r="M58" s="74">
        <v>0</v>
      </c>
      <c r="N58" s="74">
        <v>0</v>
      </c>
      <c r="O58" s="74">
        <v>0</v>
      </c>
      <c r="P58" s="74">
        <v>0</v>
      </c>
      <c r="Q58" s="107">
        <v>0</v>
      </c>
      <c r="R58" s="114">
        <f t="shared" si="1"/>
        <v>2</v>
      </c>
      <c r="S58" s="22">
        <f t="shared" si="0"/>
        <v>20000</v>
      </c>
    </row>
    <row r="59" spans="1:19" s="85" customFormat="1" ht="15.75">
      <c r="A59" s="22"/>
      <c r="B59" s="81">
        <v>50</v>
      </c>
      <c r="C59" s="82" t="s">
        <v>66</v>
      </c>
      <c r="D59" s="82">
        <v>1</v>
      </c>
      <c r="E59" s="83">
        <v>10000</v>
      </c>
      <c r="F59" s="93">
        <v>0</v>
      </c>
      <c r="G59" s="93">
        <v>1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1</v>
      </c>
      <c r="N59" s="93">
        <v>0</v>
      </c>
      <c r="O59" s="93">
        <v>0</v>
      </c>
      <c r="P59" s="93">
        <v>0</v>
      </c>
      <c r="Q59" s="108">
        <v>0</v>
      </c>
      <c r="R59" s="115">
        <f t="shared" si="1"/>
        <v>2</v>
      </c>
      <c r="S59" s="22">
        <f t="shared" si="0"/>
        <v>20000</v>
      </c>
    </row>
    <row r="60" spans="2:19" ht="15.75">
      <c r="B60" s="54">
        <v>51</v>
      </c>
      <c r="C60" s="23" t="s">
        <v>67</v>
      </c>
      <c r="D60" s="23">
        <v>1</v>
      </c>
      <c r="E60" s="78">
        <v>20000</v>
      </c>
      <c r="F60" s="74">
        <v>0</v>
      </c>
      <c r="G60" s="74">
        <v>0</v>
      </c>
      <c r="H60" s="74">
        <v>0</v>
      </c>
      <c r="I60" s="74">
        <v>1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1</v>
      </c>
      <c r="P60" s="74">
        <v>0</v>
      </c>
      <c r="Q60" s="107">
        <v>0</v>
      </c>
      <c r="R60" s="114">
        <f t="shared" si="1"/>
        <v>2</v>
      </c>
      <c r="S60" s="22">
        <f t="shared" si="0"/>
        <v>40000</v>
      </c>
    </row>
    <row r="61" spans="1:19" s="85" customFormat="1" ht="15.75">
      <c r="A61" s="22"/>
      <c r="B61" s="81">
        <v>52</v>
      </c>
      <c r="C61" s="82" t="s">
        <v>68</v>
      </c>
      <c r="D61" s="82">
        <v>1</v>
      </c>
      <c r="E61" s="83">
        <v>10000</v>
      </c>
      <c r="F61" s="93">
        <v>0</v>
      </c>
      <c r="G61" s="93">
        <v>0</v>
      </c>
      <c r="H61" s="93">
        <v>1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1</v>
      </c>
      <c r="O61" s="93">
        <v>0</v>
      </c>
      <c r="P61" s="93">
        <v>0</v>
      </c>
      <c r="Q61" s="108">
        <v>0</v>
      </c>
      <c r="R61" s="115">
        <f t="shared" si="1"/>
        <v>2</v>
      </c>
      <c r="S61" s="22">
        <f t="shared" si="0"/>
        <v>20000</v>
      </c>
    </row>
    <row r="62" spans="2:19" ht="15.75">
      <c r="B62" s="54">
        <v>53</v>
      </c>
      <c r="C62" s="23" t="s">
        <v>69</v>
      </c>
      <c r="D62" s="23">
        <v>1</v>
      </c>
      <c r="E62" s="78">
        <v>15000</v>
      </c>
      <c r="F62" s="74">
        <v>0</v>
      </c>
      <c r="G62" s="74">
        <v>0</v>
      </c>
      <c r="H62" s="74">
        <v>0</v>
      </c>
      <c r="I62" s="74">
        <v>1</v>
      </c>
      <c r="J62" s="74">
        <v>0</v>
      </c>
      <c r="K62" s="74">
        <v>0</v>
      </c>
      <c r="L62" s="74"/>
      <c r="M62" s="74">
        <v>0</v>
      </c>
      <c r="N62" s="74">
        <v>0</v>
      </c>
      <c r="O62" s="74">
        <v>1</v>
      </c>
      <c r="P62" s="74">
        <v>0</v>
      </c>
      <c r="Q62" s="107">
        <v>0</v>
      </c>
      <c r="R62" s="114">
        <f t="shared" si="1"/>
        <v>2</v>
      </c>
      <c r="S62" s="22">
        <f t="shared" si="0"/>
        <v>30000</v>
      </c>
    </row>
    <row r="63" spans="1:19" s="85" customFormat="1" ht="15.75">
      <c r="A63" s="22"/>
      <c r="B63" s="81">
        <v>54</v>
      </c>
      <c r="C63" s="82" t="s">
        <v>70</v>
      </c>
      <c r="D63" s="82">
        <v>1</v>
      </c>
      <c r="E63" s="83">
        <v>5000</v>
      </c>
      <c r="F63" s="93">
        <v>0</v>
      </c>
      <c r="G63" s="93">
        <v>0</v>
      </c>
      <c r="H63" s="93">
        <v>0</v>
      </c>
      <c r="I63" s="93">
        <v>0</v>
      </c>
      <c r="J63" s="93">
        <v>1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1</v>
      </c>
      <c r="Q63" s="108">
        <v>0</v>
      </c>
      <c r="R63" s="115">
        <f t="shared" si="1"/>
        <v>2</v>
      </c>
      <c r="S63" s="22">
        <f t="shared" si="0"/>
        <v>10000</v>
      </c>
    </row>
    <row r="64" spans="2:19" ht="15.75">
      <c r="B64" s="54">
        <v>55</v>
      </c>
      <c r="C64" s="23" t="s">
        <v>71</v>
      </c>
      <c r="D64" s="23">
        <v>1</v>
      </c>
      <c r="E64" s="78">
        <v>10000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1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107">
        <v>1</v>
      </c>
      <c r="R64" s="114">
        <f t="shared" si="1"/>
        <v>2</v>
      </c>
      <c r="S64" s="22">
        <f t="shared" si="0"/>
        <v>20000</v>
      </c>
    </row>
    <row r="65" spans="1:19" s="85" customFormat="1" ht="15.75">
      <c r="A65" s="22"/>
      <c r="B65" s="81">
        <v>56</v>
      </c>
      <c r="C65" s="82" t="s">
        <v>72</v>
      </c>
      <c r="D65" s="82">
        <v>1</v>
      </c>
      <c r="E65" s="83">
        <v>10000</v>
      </c>
      <c r="F65" s="93">
        <v>1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1</v>
      </c>
      <c r="M65" s="93">
        <v>0</v>
      </c>
      <c r="N65" s="93">
        <v>0</v>
      </c>
      <c r="O65" s="93">
        <v>0</v>
      </c>
      <c r="P65" s="93">
        <v>0</v>
      </c>
      <c r="Q65" s="108">
        <v>0</v>
      </c>
      <c r="R65" s="115">
        <f t="shared" si="1"/>
        <v>2</v>
      </c>
      <c r="S65" s="22">
        <f t="shared" si="0"/>
        <v>20000</v>
      </c>
    </row>
    <row r="66" spans="2:19" ht="15.75">
      <c r="B66" s="54">
        <v>57</v>
      </c>
      <c r="C66" s="23" t="s">
        <v>73</v>
      </c>
      <c r="D66" s="23">
        <v>2</v>
      </c>
      <c r="E66" s="78">
        <v>75000</v>
      </c>
      <c r="F66" s="74">
        <v>0</v>
      </c>
      <c r="G66" s="74">
        <v>1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1</v>
      </c>
      <c r="N66" s="74">
        <v>0</v>
      </c>
      <c r="O66" s="74">
        <v>0</v>
      </c>
      <c r="P66" s="74">
        <v>0</v>
      </c>
      <c r="Q66" s="107">
        <v>0</v>
      </c>
      <c r="R66" s="114">
        <f t="shared" si="1"/>
        <v>2</v>
      </c>
      <c r="S66" s="22">
        <f t="shared" si="0"/>
        <v>150000</v>
      </c>
    </row>
    <row r="67" spans="1:19" s="85" customFormat="1" ht="15.75">
      <c r="A67" s="22"/>
      <c r="B67" s="81">
        <v>58</v>
      </c>
      <c r="C67" s="82" t="s">
        <v>74</v>
      </c>
      <c r="D67" s="82">
        <v>1</v>
      </c>
      <c r="E67" s="83">
        <v>10000</v>
      </c>
      <c r="F67" s="93">
        <v>0</v>
      </c>
      <c r="G67" s="93">
        <v>0</v>
      </c>
      <c r="H67" s="93">
        <v>1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1</v>
      </c>
      <c r="O67" s="93">
        <v>0</v>
      </c>
      <c r="P67" s="93">
        <v>0</v>
      </c>
      <c r="Q67" s="108">
        <v>0</v>
      </c>
      <c r="R67" s="115">
        <f t="shared" si="1"/>
        <v>2</v>
      </c>
      <c r="S67" s="22">
        <f t="shared" si="0"/>
        <v>20000</v>
      </c>
    </row>
    <row r="68" spans="2:19" ht="15.75">
      <c r="B68" s="54">
        <v>59</v>
      </c>
      <c r="C68" s="23" t="s">
        <v>75</v>
      </c>
      <c r="D68" s="23">
        <v>1</v>
      </c>
      <c r="E68" s="78">
        <v>20000</v>
      </c>
      <c r="F68" s="74">
        <v>0</v>
      </c>
      <c r="G68" s="74">
        <v>0</v>
      </c>
      <c r="H68" s="74">
        <v>0</v>
      </c>
      <c r="I68" s="74">
        <v>1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1</v>
      </c>
      <c r="P68" s="74">
        <v>0</v>
      </c>
      <c r="Q68" s="107">
        <v>0</v>
      </c>
      <c r="R68" s="114">
        <f t="shared" si="1"/>
        <v>2</v>
      </c>
      <c r="S68" s="22">
        <f t="shared" si="0"/>
        <v>40000</v>
      </c>
    </row>
    <row r="69" spans="1:19" s="85" customFormat="1" ht="15.75">
      <c r="A69" s="22"/>
      <c r="B69" s="81">
        <v>60</v>
      </c>
      <c r="C69" s="82" t="s">
        <v>76</v>
      </c>
      <c r="D69" s="82">
        <v>1</v>
      </c>
      <c r="E69" s="83">
        <v>10000</v>
      </c>
      <c r="F69" s="93">
        <v>0</v>
      </c>
      <c r="G69" s="93">
        <v>0</v>
      </c>
      <c r="H69" s="93">
        <v>0</v>
      </c>
      <c r="I69" s="93">
        <v>0</v>
      </c>
      <c r="J69" s="93">
        <v>1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1</v>
      </c>
      <c r="Q69" s="108">
        <v>0</v>
      </c>
      <c r="R69" s="115">
        <f t="shared" si="1"/>
        <v>2</v>
      </c>
      <c r="S69" s="22">
        <f t="shared" si="0"/>
        <v>20000</v>
      </c>
    </row>
    <row r="70" spans="2:19" ht="15.75">
      <c r="B70" s="54">
        <v>61</v>
      </c>
      <c r="C70" s="25" t="s">
        <v>77</v>
      </c>
      <c r="D70" s="23">
        <v>1</v>
      </c>
      <c r="E70" s="78">
        <v>20000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1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107">
        <v>1</v>
      </c>
      <c r="R70" s="114">
        <f t="shared" si="1"/>
        <v>2</v>
      </c>
      <c r="S70" s="22">
        <f t="shared" si="0"/>
        <v>40000</v>
      </c>
    </row>
    <row r="71" spans="1:19" s="85" customFormat="1" ht="15.75">
      <c r="A71" s="22"/>
      <c r="B71" s="81">
        <v>62</v>
      </c>
      <c r="C71" s="82" t="s">
        <v>78</v>
      </c>
      <c r="D71" s="82">
        <v>1</v>
      </c>
      <c r="E71" s="83">
        <v>15000</v>
      </c>
      <c r="F71" s="93">
        <v>1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1</v>
      </c>
      <c r="M71" s="93">
        <v>0</v>
      </c>
      <c r="N71" s="93">
        <v>0</v>
      </c>
      <c r="O71" s="93">
        <v>0</v>
      </c>
      <c r="P71" s="93">
        <v>0</v>
      </c>
      <c r="Q71" s="108">
        <v>0</v>
      </c>
      <c r="R71" s="115">
        <f t="shared" si="1"/>
        <v>2</v>
      </c>
      <c r="S71" s="22">
        <f t="shared" si="0"/>
        <v>30000</v>
      </c>
    </row>
    <row r="72" spans="2:19" ht="15.75">
      <c r="B72" s="54">
        <v>63</v>
      </c>
      <c r="C72" s="23" t="s">
        <v>79</v>
      </c>
      <c r="D72" s="23">
        <v>2</v>
      </c>
      <c r="E72" s="78">
        <v>14000</v>
      </c>
      <c r="F72" s="74">
        <v>0</v>
      </c>
      <c r="G72" s="74">
        <v>1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1</v>
      </c>
      <c r="N72" s="74">
        <v>0</v>
      </c>
      <c r="O72" s="74">
        <v>0</v>
      </c>
      <c r="P72" s="74">
        <v>0</v>
      </c>
      <c r="Q72" s="107">
        <v>0</v>
      </c>
      <c r="R72" s="114">
        <f t="shared" si="1"/>
        <v>2</v>
      </c>
      <c r="S72" s="22">
        <f aca="true" t="shared" si="4" ref="S72:S106">E72*R72</f>
        <v>28000</v>
      </c>
    </row>
    <row r="73" spans="1:19" s="85" customFormat="1" ht="15.75">
      <c r="A73" s="22"/>
      <c r="B73" s="81">
        <v>64</v>
      </c>
      <c r="C73" s="82" t="s">
        <v>80</v>
      </c>
      <c r="D73" s="82">
        <v>1</v>
      </c>
      <c r="E73" s="83">
        <v>10000</v>
      </c>
      <c r="F73" s="93">
        <v>0</v>
      </c>
      <c r="G73" s="93">
        <v>0</v>
      </c>
      <c r="H73" s="93">
        <v>1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1</v>
      </c>
      <c r="O73" s="93">
        <v>0</v>
      </c>
      <c r="P73" s="93">
        <v>0</v>
      </c>
      <c r="Q73" s="108">
        <v>0</v>
      </c>
      <c r="R73" s="115">
        <f t="shared" si="1"/>
        <v>2</v>
      </c>
      <c r="S73" s="22">
        <f t="shared" si="4"/>
        <v>20000</v>
      </c>
    </row>
    <row r="74" spans="2:19" ht="15.75">
      <c r="B74" s="54">
        <v>65</v>
      </c>
      <c r="C74" s="23" t="s">
        <v>81</v>
      </c>
      <c r="D74" s="23">
        <v>1</v>
      </c>
      <c r="E74" s="78">
        <v>30000</v>
      </c>
      <c r="F74" s="74">
        <v>0</v>
      </c>
      <c r="G74" s="74">
        <v>0</v>
      </c>
      <c r="H74" s="74">
        <v>0</v>
      </c>
      <c r="I74" s="74">
        <v>1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1</v>
      </c>
      <c r="P74" s="74">
        <v>0</v>
      </c>
      <c r="Q74" s="107">
        <v>0</v>
      </c>
      <c r="R74" s="114">
        <f t="shared" si="1"/>
        <v>2</v>
      </c>
      <c r="S74" s="22">
        <f t="shared" si="4"/>
        <v>60000</v>
      </c>
    </row>
    <row r="75" spans="1:19" s="85" customFormat="1" ht="15.75">
      <c r="A75" s="22"/>
      <c r="B75" s="232">
        <v>66</v>
      </c>
      <c r="C75" s="214" t="s">
        <v>82</v>
      </c>
      <c r="D75" s="82">
        <v>1</v>
      </c>
      <c r="E75" s="83">
        <v>10000</v>
      </c>
      <c r="F75" s="94">
        <v>0</v>
      </c>
      <c r="G75" s="94">
        <v>0</v>
      </c>
      <c r="H75" s="94">
        <v>0</v>
      </c>
      <c r="I75" s="94">
        <v>0</v>
      </c>
      <c r="J75" s="94">
        <v>1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110">
        <v>1</v>
      </c>
      <c r="R75" s="115">
        <f t="shared" si="1"/>
        <v>2</v>
      </c>
      <c r="S75" s="22">
        <f t="shared" si="4"/>
        <v>20000</v>
      </c>
    </row>
    <row r="76" spans="1:19" s="85" customFormat="1" ht="15.75">
      <c r="A76" s="22"/>
      <c r="B76" s="233"/>
      <c r="C76" s="215"/>
      <c r="D76" s="82">
        <v>1</v>
      </c>
      <c r="E76" s="83">
        <v>20000</v>
      </c>
      <c r="F76" s="94">
        <v>0</v>
      </c>
      <c r="G76" s="94">
        <v>0</v>
      </c>
      <c r="H76" s="94">
        <v>0</v>
      </c>
      <c r="I76" s="94">
        <v>0</v>
      </c>
      <c r="J76" s="94">
        <v>1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110">
        <v>1</v>
      </c>
      <c r="R76" s="115">
        <f aca="true" t="shared" si="5" ref="R76">SUM(F76:Q76)</f>
        <v>2</v>
      </c>
      <c r="S76" s="22">
        <f t="shared" si="4"/>
        <v>40000</v>
      </c>
    </row>
    <row r="77" spans="2:19" ht="15.75">
      <c r="B77" s="54">
        <v>67</v>
      </c>
      <c r="C77" s="23" t="s">
        <v>83</v>
      </c>
      <c r="D77" s="23">
        <v>1</v>
      </c>
      <c r="E77" s="78">
        <v>5000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1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107">
        <v>1</v>
      </c>
      <c r="R77" s="114">
        <f aca="true" t="shared" si="6" ref="R77:R107">SUM(F77:Q77)</f>
        <v>2</v>
      </c>
      <c r="S77" s="22">
        <f t="shared" si="4"/>
        <v>10000</v>
      </c>
    </row>
    <row r="78" spans="1:19" s="85" customFormat="1" ht="15.75">
      <c r="A78" s="22"/>
      <c r="B78" s="81">
        <v>68</v>
      </c>
      <c r="C78" s="82" t="s">
        <v>84</v>
      </c>
      <c r="D78" s="82">
        <v>1</v>
      </c>
      <c r="E78" s="83">
        <v>20000</v>
      </c>
      <c r="F78" s="93">
        <v>1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1</v>
      </c>
      <c r="M78" s="93">
        <v>0</v>
      </c>
      <c r="N78" s="93">
        <v>0</v>
      </c>
      <c r="O78" s="93">
        <v>0</v>
      </c>
      <c r="P78" s="93">
        <v>0</v>
      </c>
      <c r="Q78" s="108">
        <v>0</v>
      </c>
      <c r="R78" s="115">
        <f t="shared" si="6"/>
        <v>2</v>
      </c>
      <c r="S78" s="22">
        <f t="shared" si="4"/>
        <v>40000</v>
      </c>
    </row>
    <row r="79" spans="2:19" ht="15.75">
      <c r="B79" s="54">
        <v>69</v>
      </c>
      <c r="C79" s="23" t="s">
        <v>85</v>
      </c>
      <c r="D79" s="23">
        <v>1</v>
      </c>
      <c r="E79" s="78">
        <v>20000</v>
      </c>
      <c r="F79" s="74">
        <v>0</v>
      </c>
      <c r="G79" s="74">
        <v>1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1</v>
      </c>
      <c r="N79" s="74">
        <v>0</v>
      </c>
      <c r="O79" s="74">
        <v>0</v>
      </c>
      <c r="P79" s="74">
        <v>0</v>
      </c>
      <c r="Q79" s="107">
        <v>0</v>
      </c>
      <c r="R79" s="114">
        <f t="shared" si="6"/>
        <v>2</v>
      </c>
      <c r="S79" s="22">
        <f t="shared" si="4"/>
        <v>40000</v>
      </c>
    </row>
    <row r="80" spans="1:19" s="85" customFormat="1" ht="15.75">
      <c r="A80" s="22"/>
      <c r="B80" s="81">
        <v>70</v>
      </c>
      <c r="C80" s="82" t="s">
        <v>86</v>
      </c>
      <c r="D80" s="82">
        <v>1</v>
      </c>
      <c r="E80" s="83">
        <v>35000</v>
      </c>
      <c r="F80" s="93">
        <v>0</v>
      </c>
      <c r="G80" s="93">
        <v>0</v>
      </c>
      <c r="H80" s="93">
        <v>1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1</v>
      </c>
      <c r="O80" s="93">
        <v>0</v>
      </c>
      <c r="P80" s="93">
        <v>0</v>
      </c>
      <c r="Q80" s="108">
        <v>0</v>
      </c>
      <c r="R80" s="115">
        <f t="shared" si="6"/>
        <v>2</v>
      </c>
      <c r="S80" s="22">
        <f t="shared" si="4"/>
        <v>70000</v>
      </c>
    </row>
    <row r="81" spans="2:19" ht="15.75">
      <c r="B81" s="54">
        <v>71</v>
      </c>
      <c r="C81" s="23" t="s">
        <v>87</v>
      </c>
      <c r="D81" s="23">
        <v>1</v>
      </c>
      <c r="E81" s="78">
        <v>8000</v>
      </c>
      <c r="F81" s="74">
        <v>0</v>
      </c>
      <c r="G81" s="74">
        <v>0</v>
      </c>
      <c r="H81" s="74">
        <v>0</v>
      </c>
      <c r="I81" s="74">
        <v>1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1</v>
      </c>
      <c r="P81" s="74">
        <v>0</v>
      </c>
      <c r="Q81" s="107">
        <v>0</v>
      </c>
      <c r="R81" s="114">
        <f t="shared" si="6"/>
        <v>2</v>
      </c>
      <c r="S81" s="22">
        <f t="shared" si="4"/>
        <v>16000</v>
      </c>
    </row>
    <row r="82" spans="1:19" s="85" customFormat="1" ht="15.75">
      <c r="A82" s="22"/>
      <c r="B82" s="81">
        <v>72</v>
      </c>
      <c r="C82" s="82" t="s">
        <v>88</v>
      </c>
      <c r="D82" s="82">
        <v>1</v>
      </c>
      <c r="E82" s="83">
        <v>20000</v>
      </c>
      <c r="F82" s="93">
        <v>0</v>
      </c>
      <c r="G82" s="93">
        <v>0</v>
      </c>
      <c r="H82" s="93">
        <v>0</v>
      </c>
      <c r="I82" s="93">
        <v>0</v>
      </c>
      <c r="J82" s="93">
        <v>1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1</v>
      </c>
      <c r="Q82" s="108">
        <v>0</v>
      </c>
      <c r="R82" s="115">
        <f t="shared" si="6"/>
        <v>2</v>
      </c>
      <c r="S82" s="22">
        <f t="shared" si="4"/>
        <v>40000</v>
      </c>
    </row>
    <row r="83" spans="2:19" ht="15.75">
      <c r="B83" s="54">
        <v>73</v>
      </c>
      <c r="C83" s="23" t="s">
        <v>89</v>
      </c>
      <c r="D83" s="23">
        <v>1</v>
      </c>
      <c r="E83" s="78">
        <v>10000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1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107">
        <v>1</v>
      </c>
      <c r="R83" s="114">
        <f t="shared" si="6"/>
        <v>2</v>
      </c>
      <c r="S83" s="22">
        <f t="shared" si="4"/>
        <v>20000</v>
      </c>
    </row>
    <row r="84" spans="1:19" s="85" customFormat="1" ht="15.75">
      <c r="A84" s="22"/>
      <c r="B84" s="81">
        <v>74</v>
      </c>
      <c r="C84" s="82" t="s">
        <v>90</v>
      </c>
      <c r="D84" s="82">
        <v>2</v>
      </c>
      <c r="E84" s="83">
        <v>25000</v>
      </c>
      <c r="F84" s="93">
        <v>2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2</v>
      </c>
      <c r="M84" s="93">
        <v>0</v>
      </c>
      <c r="N84" s="93">
        <v>0</v>
      </c>
      <c r="O84" s="93">
        <v>0</v>
      </c>
      <c r="P84" s="93">
        <v>0</v>
      </c>
      <c r="Q84" s="108">
        <v>0</v>
      </c>
      <c r="R84" s="115">
        <f t="shared" si="6"/>
        <v>4</v>
      </c>
      <c r="S84" s="22">
        <f t="shared" si="4"/>
        <v>100000</v>
      </c>
    </row>
    <row r="85" spans="2:19" ht="15.75">
      <c r="B85" s="54">
        <v>75</v>
      </c>
      <c r="C85" s="23" t="s">
        <v>91</v>
      </c>
      <c r="D85" s="23">
        <v>1</v>
      </c>
      <c r="E85" s="78">
        <v>10000</v>
      </c>
      <c r="F85" s="74">
        <v>0</v>
      </c>
      <c r="G85" s="74">
        <v>1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1</v>
      </c>
      <c r="N85" s="74">
        <v>0</v>
      </c>
      <c r="O85" s="74">
        <v>0</v>
      </c>
      <c r="P85" s="74">
        <v>0</v>
      </c>
      <c r="Q85" s="107">
        <v>0</v>
      </c>
      <c r="R85" s="114">
        <f t="shared" si="6"/>
        <v>2</v>
      </c>
      <c r="S85" s="22">
        <f t="shared" si="4"/>
        <v>20000</v>
      </c>
    </row>
    <row r="86" spans="1:19" s="85" customFormat="1" ht="15.75">
      <c r="A86" s="22"/>
      <c r="B86" s="81">
        <v>76</v>
      </c>
      <c r="C86" s="82" t="s">
        <v>92</v>
      </c>
      <c r="D86" s="82">
        <v>2</v>
      </c>
      <c r="E86" s="83">
        <v>10000</v>
      </c>
      <c r="F86" s="93">
        <v>0</v>
      </c>
      <c r="G86" s="93">
        <v>0</v>
      </c>
      <c r="H86" s="93">
        <v>2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2</v>
      </c>
      <c r="O86" s="93">
        <v>0</v>
      </c>
      <c r="P86" s="93">
        <v>0</v>
      </c>
      <c r="Q86" s="108">
        <v>0</v>
      </c>
      <c r="R86" s="115">
        <f t="shared" si="6"/>
        <v>4</v>
      </c>
      <c r="S86" s="22">
        <f t="shared" si="4"/>
        <v>40000</v>
      </c>
    </row>
    <row r="87" spans="2:19" ht="15.75">
      <c r="B87" s="54">
        <v>77</v>
      </c>
      <c r="C87" s="23" t="s">
        <v>93</v>
      </c>
      <c r="D87" s="23">
        <v>1</v>
      </c>
      <c r="E87" s="78">
        <v>10000</v>
      </c>
      <c r="F87" s="74">
        <v>0</v>
      </c>
      <c r="G87" s="74">
        <v>0</v>
      </c>
      <c r="H87" s="74">
        <v>0</v>
      </c>
      <c r="I87" s="74">
        <v>0</v>
      </c>
      <c r="J87" s="74">
        <v>1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1</v>
      </c>
      <c r="Q87" s="107">
        <v>0</v>
      </c>
      <c r="R87" s="114">
        <f t="shared" si="6"/>
        <v>2</v>
      </c>
      <c r="S87" s="22">
        <f t="shared" si="4"/>
        <v>20000</v>
      </c>
    </row>
    <row r="88" spans="1:19" s="85" customFormat="1" ht="15.75">
      <c r="A88" s="22"/>
      <c r="B88" s="81">
        <v>78</v>
      </c>
      <c r="C88" s="82" t="s">
        <v>94</v>
      </c>
      <c r="D88" s="82">
        <v>1</v>
      </c>
      <c r="E88" s="83">
        <v>10000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1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108">
        <v>1</v>
      </c>
      <c r="R88" s="115">
        <f t="shared" si="6"/>
        <v>2</v>
      </c>
      <c r="S88" s="22">
        <f t="shared" si="4"/>
        <v>20000</v>
      </c>
    </row>
    <row r="89" spans="2:19" ht="15.75">
      <c r="B89" s="54">
        <v>79</v>
      </c>
      <c r="C89" s="23" t="s">
        <v>95</v>
      </c>
      <c r="D89" s="23">
        <v>1</v>
      </c>
      <c r="E89" s="78">
        <v>30000</v>
      </c>
      <c r="F89" s="74">
        <v>1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1</v>
      </c>
      <c r="M89" s="74">
        <v>0</v>
      </c>
      <c r="N89" s="74">
        <v>0</v>
      </c>
      <c r="O89" s="74">
        <v>0</v>
      </c>
      <c r="P89" s="74">
        <v>0</v>
      </c>
      <c r="Q89" s="107">
        <v>0</v>
      </c>
      <c r="R89" s="114">
        <f t="shared" si="6"/>
        <v>2</v>
      </c>
      <c r="S89" s="22">
        <f t="shared" si="4"/>
        <v>60000</v>
      </c>
    </row>
    <row r="90" spans="1:19" s="85" customFormat="1" ht="15.75">
      <c r="A90" s="22"/>
      <c r="B90" s="81">
        <v>80</v>
      </c>
      <c r="C90" s="82" t="s">
        <v>96</v>
      </c>
      <c r="D90" s="82">
        <v>1</v>
      </c>
      <c r="E90" s="83">
        <v>10000</v>
      </c>
      <c r="F90" s="93">
        <v>0</v>
      </c>
      <c r="G90" s="93">
        <v>1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1</v>
      </c>
      <c r="N90" s="93">
        <v>0</v>
      </c>
      <c r="O90" s="93">
        <v>0</v>
      </c>
      <c r="P90" s="93">
        <v>0</v>
      </c>
      <c r="Q90" s="108">
        <v>0</v>
      </c>
      <c r="R90" s="115">
        <f t="shared" si="6"/>
        <v>2</v>
      </c>
      <c r="S90" s="22">
        <f t="shared" si="4"/>
        <v>20000</v>
      </c>
    </row>
    <row r="91" spans="2:19" ht="15.75">
      <c r="B91" s="54">
        <v>81</v>
      </c>
      <c r="C91" s="23" t="s">
        <v>97</v>
      </c>
      <c r="D91" s="23">
        <v>1</v>
      </c>
      <c r="E91" s="78">
        <v>10000</v>
      </c>
      <c r="F91" s="74">
        <v>0</v>
      </c>
      <c r="G91" s="74">
        <v>0</v>
      </c>
      <c r="H91" s="74">
        <v>1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1</v>
      </c>
      <c r="O91" s="74">
        <v>0</v>
      </c>
      <c r="P91" s="74">
        <v>0</v>
      </c>
      <c r="Q91" s="107">
        <v>0</v>
      </c>
      <c r="R91" s="114">
        <f t="shared" si="6"/>
        <v>2</v>
      </c>
      <c r="S91" s="22">
        <f t="shared" si="4"/>
        <v>20000</v>
      </c>
    </row>
    <row r="92" spans="1:19" s="85" customFormat="1" ht="15.75">
      <c r="A92" s="22"/>
      <c r="B92" s="81">
        <v>82</v>
      </c>
      <c r="C92" s="82" t="s">
        <v>98</v>
      </c>
      <c r="D92" s="82">
        <v>1</v>
      </c>
      <c r="E92" s="83">
        <v>70000</v>
      </c>
      <c r="F92" s="93">
        <v>0</v>
      </c>
      <c r="G92" s="93">
        <v>0</v>
      </c>
      <c r="H92" s="93">
        <v>0</v>
      </c>
      <c r="I92" s="93">
        <v>1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1</v>
      </c>
      <c r="P92" s="93">
        <v>0</v>
      </c>
      <c r="Q92" s="108">
        <v>0</v>
      </c>
      <c r="R92" s="115">
        <f t="shared" si="6"/>
        <v>2</v>
      </c>
      <c r="S92" s="22">
        <f t="shared" si="4"/>
        <v>140000</v>
      </c>
    </row>
    <row r="93" spans="2:19" ht="15.75">
      <c r="B93" s="54">
        <v>83</v>
      </c>
      <c r="C93" s="23" t="s">
        <v>99</v>
      </c>
      <c r="D93" s="23">
        <v>1</v>
      </c>
      <c r="E93" s="78">
        <v>20000</v>
      </c>
      <c r="F93" s="74">
        <v>0</v>
      </c>
      <c r="G93" s="74">
        <v>0</v>
      </c>
      <c r="H93" s="74">
        <v>0</v>
      </c>
      <c r="I93" s="74">
        <v>0</v>
      </c>
      <c r="J93" s="74">
        <v>1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1</v>
      </c>
      <c r="Q93" s="107">
        <v>0</v>
      </c>
      <c r="R93" s="114">
        <f t="shared" si="6"/>
        <v>2</v>
      </c>
      <c r="S93" s="22">
        <f t="shared" si="4"/>
        <v>40000</v>
      </c>
    </row>
    <row r="94" spans="1:19" s="85" customFormat="1" ht="15.75">
      <c r="A94" s="22"/>
      <c r="B94" s="81">
        <v>84</v>
      </c>
      <c r="C94" s="82" t="s">
        <v>100</v>
      </c>
      <c r="D94" s="82">
        <v>1</v>
      </c>
      <c r="E94" s="83">
        <v>30000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1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108">
        <v>1</v>
      </c>
      <c r="R94" s="115">
        <f t="shared" si="6"/>
        <v>2</v>
      </c>
      <c r="S94" s="22">
        <f t="shared" si="4"/>
        <v>60000</v>
      </c>
    </row>
    <row r="95" spans="2:19" ht="15.75">
      <c r="B95" s="54">
        <v>85</v>
      </c>
      <c r="C95" s="23" t="s">
        <v>101</v>
      </c>
      <c r="D95" s="23">
        <v>1</v>
      </c>
      <c r="E95" s="78">
        <v>20000</v>
      </c>
      <c r="F95" s="74">
        <v>1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1</v>
      </c>
      <c r="M95" s="74">
        <v>0</v>
      </c>
      <c r="N95" s="74">
        <v>0</v>
      </c>
      <c r="O95" s="74">
        <v>0</v>
      </c>
      <c r="P95" s="74">
        <v>0</v>
      </c>
      <c r="Q95" s="107">
        <v>0</v>
      </c>
      <c r="R95" s="114">
        <f t="shared" si="6"/>
        <v>2</v>
      </c>
      <c r="S95" s="22">
        <f t="shared" si="4"/>
        <v>40000</v>
      </c>
    </row>
    <row r="96" spans="1:19" s="85" customFormat="1" ht="15.75">
      <c r="A96" s="22"/>
      <c r="B96" s="81">
        <v>86</v>
      </c>
      <c r="C96" s="82" t="s">
        <v>102</v>
      </c>
      <c r="D96" s="82">
        <v>1</v>
      </c>
      <c r="E96" s="83">
        <v>13500</v>
      </c>
      <c r="F96" s="93">
        <v>0</v>
      </c>
      <c r="G96" s="93">
        <v>1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1</v>
      </c>
      <c r="N96" s="93">
        <v>0</v>
      </c>
      <c r="O96" s="93">
        <v>0</v>
      </c>
      <c r="P96" s="93">
        <v>0</v>
      </c>
      <c r="Q96" s="108">
        <v>0</v>
      </c>
      <c r="R96" s="115">
        <f t="shared" si="6"/>
        <v>2</v>
      </c>
      <c r="S96" s="22">
        <f t="shared" si="4"/>
        <v>27000</v>
      </c>
    </row>
    <row r="97" spans="2:19" ht="15.75">
      <c r="B97" s="54">
        <v>87</v>
      </c>
      <c r="C97" s="23" t="s">
        <v>103</v>
      </c>
      <c r="D97" s="23">
        <v>1</v>
      </c>
      <c r="E97" s="78">
        <v>20000</v>
      </c>
      <c r="F97" s="74">
        <v>0</v>
      </c>
      <c r="G97" s="74">
        <v>0</v>
      </c>
      <c r="H97" s="74">
        <v>1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1</v>
      </c>
      <c r="O97" s="74">
        <v>0</v>
      </c>
      <c r="P97" s="74">
        <v>0</v>
      </c>
      <c r="Q97" s="107">
        <v>0</v>
      </c>
      <c r="R97" s="114">
        <f t="shared" si="6"/>
        <v>2</v>
      </c>
      <c r="S97" s="22">
        <f t="shared" si="4"/>
        <v>40000</v>
      </c>
    </row>
    <row r="98" spans="1:19" s="85" customFormat="1" ht="15.75">
      <c r="A98" s="22"/>
      <c r="B98" s="81">
        <v>88</v>
      </c>
      <c r="C98" s="82" t="s">
        <v>104</v>
      </c>
      <c r="D98" s="82">
        <v>1</v>
      </c>
      <c r="E98" s="83">
        <v>10000</v>
      </c>
      <c r="F98" s="93">
        <v>0</v>
      </c>
      <c r="G98" s="93">
        <v>0</v>
      </c>
      <c r="H98" s="93">
        <v>0</v>
      </c>
      <c r="I98" s="93">
        <v>1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1</v>
      </c>
      <c r="P98" s="93">
        <v>0</v>
      </c>
      <c r="Q98" s="108">
        <v>0</v>
      </c>
      <c r="R98" s="115">
        <f t="shared" si="6"/>
        <v>2</v>
      </c>
      <c r="S98" s="22">
        <f t="shared" si="4"/>
        <v>20000</v>
      </c>
    </row>
    <row r="99" spans="2:19" ht="15.75">
      <c r="B99" s="54">
        <v>89</v>
      </c>
      <c r="C99" s="23" t="s">
        <v>105</v>
      </c>
      <c r="D99" s="23">
        <v>1</v>
      </c>
      <c r="E99" s="78">
        <v>10000</v>
      </c>
      <c r="F99" s="74">
        <v>0</v>
      </c>
      <c r="G99" s="74">
        <v>0</v>
      </c>
      <c r="H99" s="74">
        <v>0</v>
      </c>
      <c r="I99" s="74">
        <v>0</v>
      </c>
      <c r="J99" s="74">
        <v>1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1</v>
      </c>
      <c r="Q99" s="107">
        <v>0</v>
      </c>
      <c r="R99" s="114">
        <f t="shared" si="6"/>
        <v>2</v>
      </c>
      <c r="S99" s="22">
        <f t="shared" si="4"/>
        <v>20000</v>
      </c>
    </row>
    <row r="100" spans="1:19" s="85" customFormat="1" ht="15.75">
      <c r="A100" s="22"/>
      <c r="B100" s="81">
        <v>90</v>
      </c>
      <c r="C100" s="82" t="s">
        <v>106</v>
      </c>
      <c r="D100" s="82">
        <v>1</v>
      </c>
      <c r="E100" s="83">
        <v>10000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1</v>
      </c>
      <c r="L100" s="93">
        <v>0</v>
      </c>
      <c r="M100" s="93">
        <v>0</v>
      </c>
      <c r="N100" s="93">
        <v>0</v>
      </c>
      <c r="O100" s="93">
        <v>0</v>
      </c>
      <c r="P100" s="93">
        <v>0</v>
      </c>
      <c r="Q100" s="108">
        <v>1</v>
      </c>
      <c r="R100" s="115">
        <f t="shared" si="6"/>
        <v>2</v>
      </c>
      <c r="S100" s="22">
        <f t="shared" si="4"/>
        <v>20000</v>
      </c>
    </row>
    <row r="101" spans="2:19" ht="15.75">
      <c r="B101" s="54">
        <v>91</v>
      </c>
      <c r="C101" s="26" t="s">
        <v>112</v>
      </c>
      <c r="D101" s="26">
        <v>0</v>
      </c>
      <c r="E101" s="83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107">
        <v>0</v>
      </c>
      <c r="R101" s="114">
        <f t="shared" si="6"/>
        <v>0</v>
      </c>
      <c r="S101" s="22">
        <f t="shared" si="4"/>
        <v>0</v>
      </c>
    </row>
    <row r="102" spans="1:19" s="85" customFormat="1" ht="15.75">
      <c r="A102" s="22"/>
      <c r="B102" s="81">
        <v>92</v>
      </c>
      <c r="C102" s="89" t="s">
        <v>107</v>
      </c>
      <c r="D102" s="89">
        <v>0</v>
      </c>
      <c r="E102" s="8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108">
        <v>0</v>
      </c>
      <c r="R102" s="115">
        <f t="shared" si="6"/>
        <v>0</v>
      </c>
      <c r="S102" s="22">
        <f t="shared" si="4"/>
        <v>0</v>
      </c>
    </row>
    <row r="103" spans="2:19" ht="15.75">
      <c r="B103" s="54">
        <v>93</v>
      </c>
      <c r="C103" s="27" t="s">
        <v>108</v>
      </c>
      <c r="D103" s="27">
        <v>1</v>
      </c>
      <c r="E103" s="78">
        <v>10000</v>
      </c>
      <c r="F103" s="74">
        <v>0</v>
      </c>
      <c r="G103" s="74">
        <v>0</v>
      </c>
      <c r="H103" s="74">
        <v>1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1</v>
      </c>
      <c r="O103" s="74">
        <v>0</v>
      </c>
      <c r="P103" s="74">
        <v>0</v>
      </c>
      <c r="Q103" s="107">
        <v>0</v>
      </c>
      <c r="R103" s="114">
        <f t="shared" si="6"/>
        <v>2</v>
      </c>
      <c r="S103" s="22">
        <f t="shared" si="4"/>
        <v>20000</v>
      </c>
    </row>
    <row r="104" spans="1:19" s="85" customFormat="1" ht="15.75">
      <c r="A104" s="22"/>
      <c r="B104" s="81">
        <v>94</v>
      </c>
      <c r="C104" s="90" t="s">
        <v>109</v>
      </c>
      <c r="D104" s="90">
        <v>1</v>
      </c>
      <c r="E104" s="83">
        <v>10000</v>
      </c>
      <c r="F104" s="93">
        <v>0</v>
      </c>
      <c r="G104" s="93">
        <v>0</v>
      </c>
      <c r="H104" s="93">
        <v>0</v>
      </c>
      <c r="I104" s="93">
        <v>1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1</v>
      </c>
      <c r="P104" s="93">
        <v>0</v>
      </c>
      <c r="Q104" s="108">
        <v>0</v>
      </c>
      <c r="R104" s="115">
        <f t="shared" si="6"/>
        <v>2</v>
      </c>
      <c r="S104" s="22">
        <f t="shared" si="4"/>
        <v>20000</v>
      </c>
    </row>
    <row r="105" spans="2:19" ht="15.75">
      <c r="B105" s="54">
        <v>95</v>
      </c>
      <c r="C105" s="27" t="s">
        <v>110</v>
      </c>
      <c r="D105" s="27">
        <v>1</v>
      </c>
      <c r="E105" s="78">
        <v>10000</v>
      </c>
      <c r="F105" s="74">
        <v>0</v>
      </c>
      <c r="G105" s="74">
        <v>0</v>
      </c>
      <c r="H105" s="74">
        <v>0</v>
      </c>
      <c r="I105" s="74">
        <v>0</v>
      </c>
      <c r="J105" s="74">
        <v>1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1</v>
      </c>
      <c r="Q105" s="107">
        <v>0</v>
      </c>
      <c r="R105" s="114">
        <f t="shared" si="6"/>
        <v>2</v>
      </c>
      <c r="S105" s="22">
        <f t="shared" si="4"/>
        <v>20000</v>
      </c>
    </row>
    <row r="106" spans="1:19" s="85" customFormat="1" ht="15.75">
      <c r="A106" s="22"/>
      <c r="B106" s="81">
        <v>96</v>
      </c>
      <c r="C106" s="89" t="s">
        <v>111</v>
      </c>
      <c r="D106" s="89">
        <v>0</v>
      </c>
      <c r="E106" s="78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108">
        <v>0</v>
      </c>
      <c r="R106" s="115">
        <f t="shared" si="6"/>
        <v>0</v>
      </c>
      <c r="S106" s="22">
        <f t="shared" si="4"/>
        <v>0</v>
      </c>
    </row>
    <row r="107" spans="2:19" ht="16.5" thickBot="1">
      <c r="B107" s="211" t="s">
        <v>19</v>
      </c>
      <c r="C107" s="194"/>
      <c r="D107" s="77">
        <v>1</v>
      </c>
      <c r="E107" s="78">
        <v>10000</v>
      </c>
      <c r="F107" s="76">
        <v>3</v>
      </c>
      <c r="G107" s="76">
        <v>3</v>
      </c>
      <c r="H107" s="76">
        <v>3</v>
      </c>
      <c r="I107" s="76">
        <v>3</v>
      </c>
      <c r="J107" s="76">
        <v>3</v>
      </c>
      <c r="K107" s="76">
        <v>3</v>
      </c>
      <c r="L107" s="76">
        <v>3</v>
      </c>
      <c r="M107" s="76">
        <v>3</v>
      </c>
      <c r="N107" s="76">
        <v>3</v>
      </c>
      <c r="O107" s="76">
        <v>3</v>
      </c>
      <c r="P107" s="76">
        <v>3</v>
      </c>
      <c r="Q107" s="111">
        <v>3</v>
      </c>
      <c r="R107" s="117">
        <f t="shared" si="6"/>
        <v>36</v>
      </c>
      <c r="S107" s="22">
        <f>E107*R107</f>
        <v>360000</v>
      </c>
    </row>
    <row r="108" spans="2:18" ht="15">
      <c r="B108" s="99"/>
      <c r="C108" s="100"/>
      <c r="D108" s="100"/>
      <c r="E108" s="101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12"/>
    </row>
    <row r="109" spans="2:19" ht="22.5" customHeight="1">
      <c r="B109" s="216" t="s">
        <v>116</v>
      </c>
      <c r="C109" s="217"/>
      <c r="D109" s="217"/>
      <c r="E109" s="218"/>
      <c r="F109" s="13" t="s">
        <v>6</v>
      </c>
      <c r="G109" s="13" t="s">
        <v>7</v>
      </c>
      <c r="H109" s="13" t="s">
        <v>8</v>
      </c>
      <c r="I109" s="13" t="s">
        <v>9</v>
      </c>
      <c r="J109" s="13" t="s">
        <v>10</v>
      </c>
      <c r="K109" s="13" t="s">
        <v>11</v>
      </c>
      <c r="L109" s="13" t="s">
        <v>12</v>
      </c>
      <c r="M109" s="13" t="s">
        <v>13</v>
      </c>
      <c r="N109" s="13" t="s">
        <v>14</v>
      </c>
      <c r="O109" s="13" t="s">
        <v>15</v>
      </c>
      <c r="P109" s="13" t="s">
        <v>16</v>
      </c>
      <c r="Q109" s="129" t="s">
        <v>17</v>
      </c>
      <c r="R109" s="127"/>
      <c r="S109" s="103"/>
    </row>
    <row r="110" spans="2:19" ht="37.5" customHeight="1" thickBot="1">
      <c r="B110" s="219"/>
      <c r="C110" s="220"/>
      <c r="D110" s="220"/>
      <c r="E110" s="221"/>
      <c r="F110" s="45">
        <f>SUM(F8:F107)</f>
        <v>20</v>
      </c>
      <c r="G110" s="45">
        <f aca="true" t="shared" si="7" ref="G110:P110">SUM(G8:G107)</f>
        <v>18</v>
      </c>
      <c r="H110" s="45">
        <f t="shared" si="7"/>
        <v>21</v>
      </c>
      <c r="I110" s="45">
        <f t="shared" si="7"/>
        <v>22</v>
      </c>
      <c r="J110" s="45">
        <f t="shared" si="7"/>
        <v>21</v>
      </c>
      <c r="K110" s="45">
        <f t="shared" si="7"/>
        <v>21</v>
      </c>
      <c r="L110" s="45">
        <f t="shared" si="7"/>
        <v>20</v>
      </c>
      <c r="M110" s="45">
        <f t="shared" si="7"/>
        <v>18</v>
      </c>
      <c r="N110" s="45">
        <f t="shared" si="7"/>
        <v>21</v>
      </c>
      <c r="O110" s="45">
        <f t="shared" si="7"/>
        <v>22</v>
      </c>
      <c r="P110" s="45">
        <f t="shared" si="7"/>
        <v>19</v>
      </c>
      <c r="Q110" s="20">
        <f>SUM(Q8:Q107)</f>
        <v>23</v>
      </c>
      <c r="R110" s="128"/>
      <c r="S110" s="103"/>
    </row>
    <row r="111" spans="2:18" ht="45" customHeight="1">
      <c r="B111" s="222" t="s">
        <v>4</v>
      </c>
      <c r="C111" s="223"/>
      <c r="D111" s="223"/>
      <c r="E111" s="224"/>
      <c r="F111" s="163" t="s">
        <v>139</v>
      </c>
      <c r="G111" s="163"/>
      <c r="H111" s="163"/>
      <c r="I111" s="163"/>
      <c r="J111" s="163" t="s">
        <v>132</v>
      </c>
      <c r="K111" s="163"/>
      <c r="L111" s="163"/>
      <c r="M111" s="163"/>
      <c r="N111" s="163"/>
      <c r="O111" s="163"/>
      <c r="P111" s="163"/>
      <c r="Q111" s="163"/>
      <c r="R111" s="165"/>
    </row>
    <row r="112" spans="2:18" ht="39.75" customHeight="1" thickBot="1">
      <c r="B112" s="219"/>
      <c r="C112" s="220"/>
      <c r="D112" s="220"/>
      <c r="E112" s="221"/>
      <c r="F112" s="225" t="s">
        <v>141</v>
      </c>
      <c r="G112" s="226"/>
      <c r="H112" s="226"/>
      <c r="I112" s="227"/>
      <c r="J112" s="154">
        <f>SUM(R8:R107)</f>
        <v>246</v>
      </c>
      <c r="K112" s="154"/>
      <c r="L112" s="154"/>
      <c r="M112" s="154"/>
      <c r="N112" s="154"/>
      <c r="O112" s="154"/>
      <c r="P112" s="154"/>
      <c r="Q112" s="154"/>
      <c r="R112" s="155"/>
    </row>
    <row r="113" spans="2:18" ht="40.5" customHeight="1" thickBot="1">
      <c r="B113" s="118"/>
      <c r="C113" s="118"/>
      <c r="D113" s="118"/>
      <c r="E113" s="118"/>
      <c r="F113" s="119"/>
      <c r="G113" s="119"/>
      <c r="H113" s="119"/>
      <c r="I113" s="119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 ht="100.5" customHeight="1" thickBot="1">
      <c r="B114" s="208" t="s">
        <v>117</v>
      </c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10"/>
    </row>
    <row r="115" spans="2:10" ht="15.75" thickBot="1">
      <c r="B115" s="203"/>
      <c r="C115" s="203"/>
      <c r="D115" s="203"/>
      <c r="E115" s="203"/>
      <c r="F115" s="203"/>
      <c r="G115" s="203"/>
      <c r="H115" s="203"/>
      <c r="I115" s="203"/>
      <c r="J115" s="203"/>
    </row>
    <row r="116" spans="2:18" ht="42" customHeight="1" thickBot="1">
      <c r="B116" s="191" t="s">
        <v>182</v>
      </c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5"/>
    </row>
    <row r="117" spans="2:18" ht="19.5" customHeight="1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</sheetData>
  <mergeCells count="25">
    <mergeCell ref="B116:R116"/>
    <mergeCell ref="F112:I112"/>
    <mergeCell ref="J112:R112"/>
    <mergeCell ref="B2:R2"/>
    <mergeCell ref="B3:R3"/>
    <mergeCell ref="B4:R4"/>
    <mergeCell ref="B5:R5"/>
    <mergeCell ref="B6:B7"/>
    <mergeCell ref="C6:C7"/>
    <mergeCell ref="E6:E7"/>
    <mergeCell ref="F6:R6"/>
    <mergeCell ref="D6:D7"/>
    <mergeCell ref="B49:B50"/>
    <mergeCell ref="B75:B76"/>
    <mergeCell ref="B16:B17"/>
    <mergeCell ref="B115:J115"/>
    <mergeCell ref="B114:R114"/>
    <mergeCell ref="B107:C107"/>
    <mergeCell ref="C16:C17"/>
    <mergeCell ref="C49:C50"/>
    <mergeCell ref="C75:C76"/>
    <mergeCell ref="B109:E110"/>
    <mergeCell ref="B111:E112"/>
    <mergeCell ref="F111:I111"/>
    <mergeCell ref="J111:R111"/>
  </mergeCells>
  <conditionalFormatting sqref="F110:Q110">
    <cfRule type="expression" priority="4" dxfId="0">
      <formula>MOD(ROW(),2)=0</formula>
    </cfRule>
  </conditionalFormatting>
  <conditionalFormatting sqref="B109">
    <cfRule type="expression" priority="3" dxfId="0">
      <formula>MOD(ROW(),2)=0</formula>
    </cfRule>
  </conditionalFormatting>
  <conditionalFormatting sqref="F112:J112">
    <cfRule type="expression" priority="2" dxfId="0">
      <formula>MOD(ROW(),2)=0</formula>
    </cfRule>
  </conditionalFormatting>
  <conditionalFormatting sqref="B111">
    <cfRule type="expression" priority="1" dxfId="0">
      <formula>MOD(ROW(),2)=0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</dc:creator>
  <cp:keywords/>
  <dc:description/>
  <cp:lastModifiedBy>Yuri Tavares</cp:lastModifiedBy>
  <cp:lastPrinted>2019-02-15T18:08:13Z</cp:lastPrinted>
  <dcterms:created xsi:type="dcterms:W3CDTF">2017-03-14T19:56:18Z</dcterms:created>
  <dcterms:modified xsi:type="dcterms:W3CDTF">2019-02-27T20:03:49Z</dcterms:modified>
  <cp:category/>
  <cp:version/>
  <cp:contentType/>
  <cp:contentStatus/>
</cp:coreProperties>
</file>